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xl/threadedComments/threadedComment3.xml" ContentType="application/vnd.ms-excel.threadedcomments+xml"/>
  <Override PartName="/customXml/itemProps1.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8"/>
  <workbookPr defaultThemeVersion="124226"/>
  <mc:AlternateContent xmlns:mc="http://schemas.openxmlformats.org/markup-compatibility/2006">
    <mc:Choice Requires="x15">
      <x15ac:absPath xmlns:x15ac="http://schemas.microsoft.com/office/spreadsheetml/2010/11/ac" url="https://hatcheim.sharepoint.com/sites/H376512/Assisting/H376512-AST-00250/"/>
    </mc:Choice>
  </mc:AlternateContent>
  <xr:revisionPtr revIDLastSave="1516" documentId="8_{6A8F5B49-2B94-45E9-9814-191E8967DC2A}" xr6:coauthVersionLast="47" xr6:coauthVersionMax="47" xr10:uidLastSave="{CC87A59F-3D70-466C-B72C-B9B749A0A051}"/>
  <bookViews>
    <workbookView xWindow="-108" yWindow="-108" windowWidth="23256" windowHeight="13896" firstSheet="2" activeTab="2" xr2:uid="{00000000-000D-0000-FFFF-FFFF00000000}"/>
  </bookViews>
  <sheets>
    <sheet name="Cover" sheetId="4" r:id="rId1"/>
    <sheet name="Revision History" sheetId="7" r:id="rId2"/>
    <sheet name="Data Sheet" sheetId="15" r:id="rId3"/>
  </sheets>
  <definedNames>
    <definedName name="_xlnm.Print_Area" localSheetId="0">Cover!$B$2:$I$57</definedName>
    <definedName name="_xlnm.Print_Area" localSheetId="1">'Revision History'!$B$2:$I$50</definedName>
    <definedName name="_xlnm.Print_Titles" localSheetId="2">'Data Sheet'!$1:$7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6" i="7" l="1"/>
  <c r="G1" i="15"/>
  <c r="A2" i="15"/>
  <c r="D1" i="15"/>
  <c r="B20" i="4" l="1"/>
  <c r="B49" i="7"/>
  <c r="I46" i="7"/>
  <c r="F7" i="7"/>
  <c r="F6" i="7"/>
  <c r="F5" i="7"/>
  <c r="B7" i="7"/>
  <c r="B6" i="7"/>
  <c r="B5"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tc={5F89D868-6A2E-447B-9A69-634068042276}</author>
  </authors>
  <commentList>
    <comment ref="I49" authorId="0" shapeId="0" xr:uid="{5F89D868-6A2E-447B-9A69-634068042276}">
      <text>
        <t>[Threaded comment]
Your version of Excel allows you to read this threaded comment; however, any edits to it will get removed if the file is opened in a newer version of Excel. Learn more: https://go.microsoft.com/fwlink/?linkid=870924
Comment:
    As per Client review matrix, add correct name.  Check with Helen. 
Reply:
    added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tc={2937B196-7912-4E9B-94F3-F072BBC28520}</author>
  </authors>
  <commentList>
    <comment ref="H14" authorId="0" shapeId="0" xr:uid="{2937B196-7912-4E9B-94F3-F072BBC28520}">
      <text>
        <t xml:space="preserve">[Threaded comment]
Your version of Excel allows you to read this threaded comment; however, any edits to it will get removed if the file is opened in a newer version of Excel. Learn more: https://go.microsoft.com/fwlink/?linkid=870924
Comment:
    Start from bottom
Reply:
    Please confirm this with PSC. The latest communication from Amanda states that it will as we are used to i.e. latest revision at the top. 
Reply:
    Moved to top. 
Reply:
    Latest revision at top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tc={774645F8-07B9-4222-8F2C-0FFBFF46085B}</author>
    <author>tc={FF48D79F-E43C-4E4C-86E2-23831757C6AF}</author>
    <author>tc={BE133B8F-2116-4CB3-BAF5-3684836A3F09}</author>
    <author>tc={858A860C-82CA-4D51-8B6B-4A5A08DA7ECC}</author>
    <author>tc={791AA1DD-8745-4397-840B-8C0C302F6C0B}</author>
    <author>tc={964367CE-0193-4302-B220-07B011665562}</author>
    <author>tc={3D846C2D-9261-418C-88CA-ADD06FB431F8}</author>
    <author>tc={0DB382C5-B176-4503-A20F-432856B05EE5}</author>
    <author>tc={850C1124-58CC-4FE1-A1BD-BCDD7672D1EB}</author>
    <author>tc={633122A1-E3A8-49E0-8BD7-795A97D501E3}</author>
    <author>tc={DAABDEFC-439F-46C6-80B3-1311166E0ACF}</author>
    <author>tc={C11FB37D-7E9E-4D86-9BCF-7B94911DE3DA}</author>
    <author>tc={1F7C0A5A-B80B-472C-9153-94F863954FD5}</author>
    <author>tc={E7CCF81D-32D1-4251-BD2F-63D79B888D5D}</author>
    <author>tc={8BFA5699-45B6-40F5-8D46-B93F7A75F47C}</author>
    <author>tc={02EE41CF-EC50-456D-9BE5-1F9B2E2DA5F3}</author>
    <author>tc={95D86290-0210-464D-90CE-7D1D534B3876}</author>
    <author>tc={03261488-F7EB-47C2-9911-D8E38D6E34D7}</author>
    <author>tc={018EF05A-5199-49BB-84FE-58A27056A2B6}</author>
    <author>tc={C51CDDDD-6863-4189-930E-F656E943927C}</author>
    <author>tc={DCCBD14D-6BAB-40DF-A958-0CEBF84D2780}</author>
    <author>tc={0A8569AF-ED75-44D1-A27F-16A98B401774}</author>
    <author>tc={803206E5-79B7-4A78-B9BF-B00BB92DDBEE}</author>
    <author>tc={D8CEF437-FFF2-42E2-86E8-56F5EDAC22A9}</author>
    <author>tc={50441EC6-8BFC-4A28-8587-02C568445FAB}</author>
    <author>tc={3857E869-33FA-4E83-BB0E-9FE2F92D1394}</author>
    <author>tc={A2CC668E-A076-4D94-A1C9-5BCE4572A5FD}</author>
    <author>tc={CC2FD38C-4813-4264-B1F5-309FCB4B1EB9}</author>
    <author>tc={46E1B1E3-7318-49A7-BE72-552A96421E57}</author>
    <author>tc={0139E3C7-71A6-4C04-B6CB-C3007AF77923}</author>
    <author>tc={5A9AF8BF-4733-449F-80ED-D49CBAE14063}</author>
    <author>tc={2C9EB5CF-6735-4105-9A69-05BF368044D1}</author>
    <author>tc={A53F8EDE-13F2-491B-84C8-E0D49684590A}</author>
    <author>tc={EF9770BE-6DB6-47A3-BD7D-7B0535963636}</author>
    <author>tc={21929FE2-6CED-448E-80BC-3AC0AB1F158A}</author>
    <author>tc={BF051F5F-A150-4920-9424-9257D96636F7}</author>
    <author>tc={C3A33CD6-020B-464D-9EAB-C25CED22B773}</author>
    <author>tc={E67BBCB8-926F-4A4B-9E7C-CF193D161EA1}</author>
    <author>tc={06B62B80-A152-4A9B-9B51-B3895C9FE688}</author>
    <author>tc={68D7F0BE-230B-4136-AF66-84B7E2C50DBF}</author>
    <author>tc={9C5D43A7-65C2-4999-9C42-B21E4911E566}</author>
    <author>tc={EED5576D-A9A4-4561-AEE2-B51415DF9CDD}</author>
    <author>tc={0A9CE499-1240-447B-AE03-BF174CA528C2}</author>
    <author>tc={E904B647-BF8B-433B-8611-565E0816C440}</author>
  </authors>
  <commentList>
    <comment ref="B7" authorId="0" shapeId="0" xr:uid="{774645F8-07B9-4222-8F2C-0FFBFF46085B}">
      <text>
        <t>[Threaded comment]
Your version of Excel allows you to read this threaded comment; however, any edits to it will get removed if the file is opened in a newer version of Excel. Learn more: https://go.microsoft.com/fwlink/?linkid=870924
Comment:
    Fill all the Rev number 
Reply:
    filled</t>
      </text>
    </comment>
    <comment ref="F9" authorId="1" shapeId="0" xr:uid="{FF48D79F-E43C-4E4C-86E2-23831757C6AF}">
      <text>
        <t>[Threaded comment]
Your version of Excel allows you to read this threaded comment; however, any edits to it will get removed if the file is opened in a newer version of Excel. Learn more: https://go.microsoft.com/fwlink/?linkid=870924
Comment:
    This description doesn’t match with either PFD or PID
Reply:
    EQUIPMENT TYPE UPDATED</t>
      </text>
    </comment>
    <comment ref="F16" authorId="2" shapeId="0" xr:uid="{BE133B8F-2116-4CB3-BAF5-3684836A3F09}">
      <text>
        <t>[Threaded comment]
Your version of Excel allows you to read this threaded comment; however, any edits to it will get removed if the file is opened in a newer version of Excel. Learn more: https://go.microsoft.com/fwlink/?linkid=870924
Comment:
    Document numbers to be revalidated once they are available</t>
      </text>
    </comment>
    <comment ref="F17" authorId="3" shapeId="0" xr:uid="{858A860C-82CA-4D51-8B6B-4A5A08DA7ECC}">
      <text>
        <t>[Threaded comment]
Your version of Excel allows you to read this threaded comment; however, any edits to it will get removed if the file is opened in a newer version of Excel. Learn more: https://go.microsoft.com/fwlink/?linkid=870924
Comment:
    Make sure we are providing PID in Package index document too.</t>
      </text>
    </comment>
    <comment ref="B24" authorId="4" shapeId="0" xr:uid="{791AA1DD-8745-4397-840B-8C0C302F6C0B}">
      <text>
        <t>[Threaded comment]
Your version of Excel allows you to read this threaded comment; however, any edits to it will get removed if the file is opened in a newer version of Excel. Learn more: https://go.microsoft.com/fwlink/?linkid=870924
Comment:
    It should be A
Reply:
    corrected</t>
      </text>
    </comment>
    <comment ref="C24" authorId="5" shapeId="0" xr:uid="{964367CE-0193-4302-B220-07B011665562}">
      <text>
        <t>[Threaded comment]
Your version of Excel allows you to read this threaded comment; however, any edits to it will get removed if the file is opened in a newer version of Excel. Learn more: https://go.microsoft.com/fwlink/?linkid=870924
Comment:
    Specify that these are the indoor ambient temperatures</t>
      </text>
    </comment>
    <comment ref="F24" authorId="6" shapeId="0" xr:uid="{3D846C2D-9261-418C-88CA-ADD06FB431F8}">
      <text>
        <t xml:space="preserve">[Threaded comment]
Your version of Excel allows you to read this threaded comment; however, any edits to it will get removed if the file is opened in a newer version of Excel. Learn more: https://go.microsoft.com/fwlink/?linkid=870924
Comment:
    For me this looks like 15 to 24 for winter and 17 to 29 for summer. suggest rephrasing
Reply:
    Rephrased as per comment, </t>
      </text>
    </comment>
    <comment ref="B31" authorId="7" shapeId="0" xr:uid="{0DB382C5-B176-4503-A20F-432856B05EE5}">
      <text>
        <t>[Threaded comment]
Your version of Excel allows you to read this threaded comment; however, any edits to it will get removed if the file is opened in a newer version of Excel. Learn more: https://go.microsoft.com/fwlink/?linkid=870924
Comment:
    It should be A</t>
      </text>
    </comment>
    <comment ref="F31" authorId="8" shapeId="0" xr:uid="{850C1124-58CC-4FE1-A1BD-BCDD7672D1EB}">
      <text>
        <t>[Threaded comment]
Your version of Excel allows you to read this threaded comment; however, any edits to it will get removed if the file is opened in a newer version of Excel. Learn more: https://go.microsoft.com/fwlink/?linkid=870924
Comment:
    1.92 per updated stream table</t>
      </text>
    </comment>
    <comment ref="F34" authorId="9" shapeId="0" xr:uid="{633122A1-E3A8-49E0-8BD7-795A97D501E3}">
      <text>
        <t xml:space="preserve">[Threaded comment]
Your version of Excel allows you to read this threaded comment; however, any edits to it will get removed if the file is opened in a newer version of Excel. Learn more: https://go.microsoft.com/fwlink/?linkid=870924
Comment:
    1.12 per updated stream table
</t>
      </text>
    </comment>
    <comment ref="B43" authorId="10" shapeId="0" xr:uid="{DAABDEFC-439F-46C6-80B3-1311166E0ACF}">
      <text>
        <t>[Threaded comment]
Your version of Excel allows you to read this threaded comment; however, any edits to it will get removed if the file is opened in a newer version of Excel. Learn more: https://go.microsoft.com/fwlink/?linkid=870924
Comment:
    A</t>
      </text>
    </comment>
    <comment ref="B45" authorId="11" shapeId="0" xr:uid="{C11FB37D-7E9E-4D86-9BCF-7B94911DE3DA}">
      <text>
        <t>[Threaded comment]
Your version of Excel allows you to read this threaded comment; however, any edits to it will get removed if the file is opened in a newer version of Excel. Learn more: https://go.microsoft.com/fwlink/?linkid=870924
Comment:
    A</t>
      </text>
    </comment>
    <comment ref="F45" authorId="12" shapeId="0" xr:uid="{1F7C0A5A-B80B-472C-9153-94F863954FD5}">
      <text>
        <t>[Threaded comment]
Your version of Excel allows you to read this threaded comment; however, any edits to it will get removed if the file is opened in a newer version of Excel. Learn more: https://go.microsoft.com/fwlink/?linkid=870924
Comment:
    1065 in stream table</t>
      </text>
    </comment>
    <comment ref="F46" authorId="13" shapeId="0" xr:uid="{E7CCF81D-32D1-4251-BD2F-63D79B888D5D}">
      <text>
        <t>[Threaded comment]
Your version of Excel allows you to read this threaded comment; however, any edits to it will get removed if the file is opened in a newer version of Excel. Learn more: https://go.microsoft.com/fwlink/?linkid=870924
Comment:
    verify it</t>
      </text>
    </comment>
    <comment ref="B51" authorId="14" shapeId="0" xr:uid="{8BFA5699-45B6-40F5-8D46-B93F7A75F47C}">
      <text>
        <t>[Threaded comment]
Your version of Excel allows you to read this threaded comment; however, any edits to it will get removed if the file is opened in a newer version of Excel. Learn more: https://go.microsoft.com/fwlink/?linkid=870924
Comment:
    A</t>
      </text>
    </comment>
    <comment ref="C53" authorId="15" shapeId="0" xr:uid="{02EE41CF-EC50-456D-9BE5-1F9B2E2DA5F3}">
      <text>
        <t>[Threaded comment]
Your version of Excel allows you to read this threaded comment; however, any edits to it will get removed if the file is opened in a newer version of Excel. Learn more: https://go.microsoft.com/fwlink/?linkid=870924
Comment:
    Add Na2SO4 with a value of 1.1 mg/L as per stream table
Reply:
    ADDED</t>
      </text>
    </comment>
    <comment ref="B56" authorId="16" shapeId="0" xr:uid="{95D86290-0210-464D-90CE-7D1D534B3876}">
      <text>
        <t>[Threaded comment]
Your version of Excel allows you to read this threaded comment; however, any edits to it will get removed if the file is opened in a newer version of Excel. Learn more: https://go.microsoft.com/fwlink/?linkid=870924
Comment:
    A</t>
      </text>
    </comment>
    <comment ref="F56" authorId="17" shapeId="0" xr:uid="{03261488-F7EB-47C2-9911-D8E38D6E34D7}">
      <text>
        <t>[Threaded comment]
Your version of Excel allows you to read this threaded comment; however, any edits to it will get removed if the file is opened in a newer version of Excel. Learn more: https://go.microsoft.com/fwlink/?linkid=870924
Comment:
    79.96 mg/L as per the stream table
Reply:
    CORRECTED</t>
      </text>
    </comment>
    <comment ref="F57" authorId="18" shapeId="0" xr:uid="{018EF05A-5199-49BB-84FE-58A27056A2B6}">
      <text>
        <t>[Threaded comment]
Your version of Excel allows you to read this threaded comment; however, any edits to it will get removed if the file is opened in a newer version of Excel. Learn more: https://go.microsoft.com/fwlink/?linkid=870924
Comment:
    1.6 mg/L as per stream table
Reply:
    corrected</t>
      </text>
    </comment>
    <comment ref="B81" authorId="19" shapeId="0" xr:uid="{C51CDDDD-6863-4189-930E-F656E943927C}">
      <text>
        <t>[Threaded comment]
Your version of Excel allows you to read this threaded comment; however, any edits to it will get removed if the file is opened in a newer version of Excel. Learn more: https://go.microsoft.com/fwlink/?linkid=870924
Comment:
    A</t>
      </text>
    </comment>
    <comment ref="B82" authorId="20" shapeId="0" xr:uid="{DCCBD14D-6BAB-40DF-A958-0CEBF84D2780}">
      <text>
        <t>[Threaded comment]
Your version of Excel allows you to read this threaded comment; however, any edits to it will get removed if the file is opened in a newer version of Excel. Learn more: https://go.microsoft.com/fwlink/?linkid=870924
Comment:
    A</t>
      </text>
    </comment>
    <comment ref="F84" authorId="21" shapeId="0" xr:uid="{0A8569AF-ED75-44D1-A27F-16A98B401774}">
      <text>
        <t>[Threaded comment]
Your version of Excel allows you to read this threaded comment; however, any edits to it will get removed if the file is opened in a newer version of Excel. Learn more: https://go.microsoft.com/fwlink/?linkid=870924
Comment:
    this value is just double in stream table. any logic? process to re-confirm.</t>
      </text>
    </comment>
    <comment ref="F85" authorId="22" shapeId="0" xr:uid="{803206E5-79B7-4A78-B9BF-B00BB92DDBEE}">
      <text>
        <t>[Threaded comment]
Your version of Excel allows you to read this threaded comment; however, any edits to it will get removed if the file is opened in a newer version of Excel. Learn more: https://go.microsoft.com/fwlink/?linkid=870924
Comment:
    10.12 as per stream table
Reply:
    CORRECTED AS 10.12</t>
      </text>
    </comment>
    <comment ref="F87" authorId="23" shapeId="0" xr:uid="{D8CEF437-FFF2-42E2-86E8-56F5EDAC22A9}">
      <text>
        <t>[Threaded comment]
Your version of Excel allows you to read this threaded comment; however, any edits to it will get removed if the file is opened in a newer version of Excel. Learn more: https://go.microsoft.com/fwlink/?linkid=870924
Comment:
    1011 as per stream table</t>
      </text>
    </comment>
    <comment ref="F90" authorId="24" shapeId="0" xr:uid="{50441EC6-8BFC-4A28-8587-02C568445FAB}">
      <text>
        <t>[Threaded comment]
Your version of Excel allows you to read this threaded comment; however, any edits to it will get removed if the file is opened in a newer version of Excel. Learn more: https://go.microsoft.com/fwlink/?linkid=870924
Comment:
    Vendor to confirm this</t>
      </text>
    </comment>
    <comment ref="C118" authorId="25" shapeId="0" xr:uid="{3857E869-33FA-4E83-BB0E-9FE2F92D1394}">
      <text>
        <t>[Threaded comment]
Your version of Excel allows you to read this threaded comment; however, any edits to it will get removed if the file is opened in a newer version of Excel. Learn more: https://go.microsoft.com/fwlink/?linkid=870924
Comment:
    1. Include number of wash stages as 2. 
2. Include a line item confirming that we need a belt wash
Reply:
    Included row no C78 &amp; C79</t>
      </text>
    </comment>
    <comment ref="C120" authorId="26" shapeId="0" xr:uid="{A2CC668E-A076-4D94-A1C9-5BCE4572A5FD}">
      <text>
        <t>[Threaded comment]
Your version of Excel allows you to read this threaded comment; however, any edits to it will get removed if the file is opened in a newer version of Excel. Learn more: https://go.microsoft.com/fwlink/?linkid=870924
Comment:
    Cloth wash is not required as we have a belt wash for a belt filter
Reply:
    As discussed, it is required so keeping the same.</t>
      </text>
    </comment>
    <comment ref="C121" authorId="27" shapeId="0" xr:uid="{CC2FD38C-4813-4264-B1F5-309FCB4B1EB9}">
      <text>
        <t>[Threaded comment]
Your version of Excel allows you to read this threaded comment; however, any edits to it will get removed if the file is opened in a newer version of Excel. Learn more: https://go.microsoft.com/fwlink/?linkid=870924
Comment:
    See comment above</t>
      </text>
    </comment>
    <comment ref="A130" authorId="28" shapeId="0" xr:uid="{46E1B1E3-7318-49A7-BE72-552A96421E57}">
      <text>
        <t>[Threaded comment]
Your version of Excel allows you to read this threaded comment; however, any edits to it will get removed if the file is opened in a newer version of Excel. Learn more: https://go.microsoft.com/fwlink/?linkid=870924
Comment:
    Cyclone is not included here
Reply:
    It is added as line item in receiver, and highlighted with tag in this revision</t>
      </text>
    </comment>
    <comment ref="C219" authorId="29" shapeId="0" xr:uid="{0139E3C7-71A6-4C04-B6CB-C3007AF77923}">
      <text>
        <t>[Threaded comment]
Your version of Excel allows you to read this threaded comment; however, any edits to it will get removed if the file is opened in a newer version of Excel. Learn more: https://go.microsoft.com/fwlink/?linkid=870924
Comment:
    Vendor should confirm if this is needed</t>
      </text>
    </comment>
    <comment ref="F233" authorId="30" shapeId="0" xr:uid="{5A9AF8BF-4733-449F-80ED-D49CBAE14063}">
      <text>
        <t>[Threaded comment]
Your version of Excel allows you to read this threaded comment; however, any edits to it will get removed if the file is opened in a newer version of Excel. Learn more: https://go.microsoft.com/fwlink/?linkid=870924
Comment:
    Unless there is a reason for this to be VSD then please state this as VTC
Reply:
    ADDED VTC , although VSD is strongly recommended as there are variation in feed solids and to optimize filter performance</t>
      </text>
    </comment>
    <comment ref="A237" authorId="31" shapeId="0" xr:uid="{2C9EB5CF-6735-4105-9A69-05BF368044D1}">
      <text>
        <t>[Threaded comment]
Your version of Excel allows you to read this threaded comment; however, any edits to it will get removed if the file is opened in a newer version of Excel. Learn more: https://go.microsoft.com/fwlink/?linkid=870924
Comment:
    Continuous numbering</t>
      </text>
    </comment>
    <comment ref="C238" authorId="32" shapeId="0" xr:uid="{A53F8EDE-13F2-491B-84C8-E0D49684590A}">
      <text>
        <t>[Threaded comment]
Your version of Excel allows you to read this threaded comment; however, any edits to it will get removed if the file is opened in a newer version of Excel. Learn more: https://go.microsoft.com/fwlink/?linkid=870924
Comment:
    Added for electrical cable sizing
Reply:
    ACCEPTED</t>
      </text>
    </comment>
    <comment ref="F242" authorId="33" shapeId="0" xr:uid="{EF9770BE-6DB6-47A3-BD7D-7B0535963636}">
      <text>
        <t>[Threaded comment]
Your version of Excel allows you to read this threaded comment; however, any edits to it will get removed if the file is opened in a newer version of Excel. Learn more: https://go.microsoft.com/fwlink/?linkid=870924
Comment:
    This one makes sense to be VSD as we are pumping downstream and might want more flexibility here</t>
      </text>
    </comment>
    <comment ref="F251" authorId="34" shapeId="0" xr:uid="{21929FE2-6CED-448E-80BC-3AC0AB1F158A}">
      <text>
        <t>[Threaded comment]
Your version of Excel allows you to read this threaded comment; however, any edits to it will get removed if the file is opened in a newer version of Excel. Learn more: https://go.microsoft.com/fwlink/?linkid=870924
Comment:
    Again here, unless there is a reason (e.g. as per Katco or client requested) then this should be VTC</t>
      </text>
    </comment>
    <comment ref="F260" authorId="35" shapeId="0" xr:uid="{BF051F5F-A150-4920-9424-9257D96636F7}">
      <text>
        <t>[Threaded comment]
Your version of Excel allows you to read this threaded comment; however, any edits to it will get removed if the file is opened in a newer version of Excel. Learn more: https://go.microsoft.com/fwlink/?linkid=870924
Comment:
    Again here, unless there is a reason (e.g. as per Katco or client requested) then this should be VTC
Reply:
    VTC ADDED</t>
      </text>
    </comment>
    <comment ref="F269" authorId="36" shapeId="0" xr:uid="{C3A33CD6-020B-464D-9EAB-C25CED22B773}">
      <text>
        <t>[Threaded comment]
Your version of Excel allows you to read this threaded comment; however, any edits to it will get removed if the file is opened in a newer version of Excel. Learn more: https://go.microsoft.com/fwlink/?linkid=870924
Comment:
    Again here, unless there is a reason (e.g. as per Katco or client requested) then this should be VTC</t>
      </text>
    </comment>
    <comment ref="F278" authorId="37" shapeId="0" xr:uid="{E67BBCB8-926F-4A4B-9E7C-CF193D161EA1}">
      <text>
        <t>[Threaded comment]
Your version of Excel allows you to read this threaded comment; however, any edits to it will get removed if the file is opened in a newer version of Excel. Learn more: https://go.microsoft.com/fwlink/?linkid=870924
Comment:
    Again here, unless there is a reason (e.g. as per Katco or client requested) then this should be VTC</t>
      </text>
    </comment>
    <comment ref="F287" authorId="38" shapeId="0" xr:uid="{06B62B80-A152-4A9B-9B51-B3895C9FE688}">
      <text>
        <t>[Threaded comment]
Your version of Excel allows you to read this threaded comment; however, any edits to it will get removed if the file is opened in a newer version of Excel. Learn more: https://go.microsoft.com/fwlink/?linkid=870924
Comment:
    Again here, unless there is a reason (e.g. as per Katco or client requested) then this should be VTC. Additionally, the requirement for this is TBC by the vendor</t>
      </text>
    </comment>
    <comment ref="A307" authorId="39" shapeId="0" xr:uid="{68D7F0BE-230B-4136-AF66-84B7E2C50DBF}">
      <text>
        <t>[Threaded comment]
Your version of Excel allows you to read this threaded comment; however, any edits to it will get removed if the file is opened in a newer version of Excel. Learn more: https://go.microsoft.com/fwlink/?linkid=870924
Comment:
    1. Add screw conveyor seal air and vendor to confirm. Vendor to also confirm where this air discharges to 
2. Vendor to confirm any additional compressed air requirements. 
Reply:
    Updated new line item</t>
      </text>
    </comment>
    <comment ref="F317" authorId="40" shapeId="0" xr:uid="{9C5D43A7-65C2-4999-9C42-B21E4911E566}">
      <text>
        <t>[Threaded comment]
Your version of Excel allows you to read this threaded comment; however, any edits to it will get removed if the file is opened in a newer version of Excel. Learn more: https://go.microsoft.com/fwlink/?linkid=870924
Comment:
    pl verify</t>
      </text>
    </comment>
    <comment ref="A379" authorId="41" shapeId="0" xr:uid="{EED5576D-A9A4-4561-AEE2-B51415DF9CDD}">
      <text>
        <t>[Threaded comment]
Your version of Excel allows you to read this threaded comment; however, any edits to it will get removed if the file is opened in a newer version of Excel. Learn more: https://go.microsoft.com/fwlink/?linkid=870924
Comment:
    Add Fields for:
- Quality Control System
- Performance Tests
- Non-Destructive Tests
Reply:
    Added and corrected similar to other package as discussed</t>
      </text>
    </comment>
    <comment ref="C392" authorId="42" shapeId="0" xr:uid="{0A9CE499-1240-447B-AE03-BF174CA528C2}">
      <text>
        <t>[Threaded comment]
Your version of Excel allows you to read this threaded comment; however, any edits to it will get removed if the file is opened in a newer version of Excel. Learn more: https://go.microsoft.com/fwlink/?linkid=870924
Comment:
    Make sure that Notes 1 , 2 and 3 are used in datasheet under notes column</t>
      </text>
    </comment>
    <comment ref="A394" authorId="43" shapeId="0" xr:uid="{E904B647-BF8B-433B-8611-565E0816C440}">
      <text>
        <t>[Threaded comment]
Your version of Excel allows you to read this threaded comment; however, any edits to it will get removed if the file is opened in a newer version of Excel. Learn more: https://go.microsoft.com/fwlink/?linkid=870924
Comment:
    Remove if there is no text here</t>
      </text>
    </comment>
  </commentList>
</comments>
</file>

<file path=xl/sharedStrings.xml><?xml version="1.0" encoding="utf-8"?>
<sst xmlns="http://schemas.openxmlformats.org/spreadsheetml/2006/main" count="1788" uniqueCount="772">
  <si>
    <t>Badrakh Energy LLC</t>
  </si>
  <si>
    <t>Data Sheet</t>
  </si>
  <si>
    <t>Zuuvch-Ovoo Uranium Project</t>
  </si>
  <si>
    <t>Mechanical</t>
  </si>
  <si>
    <t>H376512</t>
  </si>
  <si>
    <t>PM009 - Vacuum Belt Filter</t>
  </si>
  <si>
    <t>for</t>
  </si>
  <si>
    <t>H376512-PM009-240-206-0001</t>
  </si>
  <si>
    <t>C</t>
  </si>
  <si>
    <t>Approved For Bid</t>
  </si>
  <si>
    <t>Y. Gupta</t>
  </si>
  <si>
    <t>M. Nigam</t>
  </si>
  <si>
    <t>L. Gresse</t>
  </si>
  <si>
    <t>D. Voronkov</t>
  </si>
  <si>
    <t>DATE</t>
  </si>
  <si>
    <t>REV.</t>
  </si>
  <si>
    <t>STATUS</t>
  </si>
  <si>
    <t>PREPARED BY</t>
  </si>
  <si>
    <t>CHECKED BY</t>
  </si>
  <si>
    <t>APPROVED BY</t>
  </si>
  <si>
    <t>Discipline Lead</t>
  </si>
  <si>
    <t>Functional Manager</t>
  </si>
  <si>
    <t>Client</t>
  </si>
  <si>
    <t>HAT-512-PM009-ME-DS-001</t>
  </si>
  <si>
    <t>H376512-PM009-240-206-0001, Rev. C</t>
  </si>
  <si>
    <t>Page i</t>
  </si>
  <si>
    <t>©  Hatch 2025 All rights reserved, including all rights relating to the use of this document or its contents.</t>
  </si>
  <si>
    <t>Revision History</t>
  </si>
  <si>
    <t>Date</t>
  </si>
  <si>
    <t>Rev.</t>
  </si>
  <si>
    <t>Description</t>
  </si>
  <si>
    <t>Revised By</t>
  </si>
  <si>
    <t>B</t>
  </si>
  <si>
    <t>Client Review</t>
  </si>
  <si>
    <t>A</t>
  </si>
  <si>
    <t>Internal Review</t>
  </si>
  <si>
    <t>Disclaimer</t>
  </si>
  <si>
    <t>“This datasheet was prepared by Hatch Ltd (“Hatch”), for the sole and exclusive benefit of Badrakh Energy LLC as (the “Owner”) for the purpose of assisting the Owner in the implementation of the Zuuvch-Ovoo Uranium Mining Project in Mongolia (the “Project”), and may not be provided to, relied upon or used by any third party. Any use of this plan by the Owner is subject to the terms and conditions of the Agreement between Hatch and the Owner, including the limitations on liability set out therein.
This datasheet is meant to be read as a whole, and sections should not be read or relied upon out of context. The datsheet includes information provided by the Owner and by other parties on behalf of the Owner. Unless specifically stated otherwise, Hatch has not verified such information and disclaims any responsibility or liability in connection with such information.
This datasheet contains the expression of the professional opinion of Hatch, based upon information available at the time of preparation. The quality of the information, conclusions and estimates contained herein is consistent with the intended level of accuracy as set out in this datasheet, as well as the circumstances and constraints under which this datasheet was prepared.”</t>
  </si>
  <si>
    <t>Page ii</t>
  </si>
  <si>
    <t>DATASHEET</t>
  </si>
  <si>
    <t>Vacuum Belt Filter</t>
  </si>
  <si>
    <t>Item</t>
  </si>
  <si>
    <t>Rev</t>
  </si>
  <si>
    <t>Title</t>
  </si>
  <si>
    <t>Notes</t>
  </si>
  <si>
    <t>UOM</t>
  </si>
  <si>
    <t>Project Design Data</t>
  </si>
  <si>
    <t>Supplier Data</t>
  </si>
  <si>
    <t>Operation Data</t>
  </si>
  <si>
    <t>SECTION A - IDENTIFICATION</t>
  </si>
  <si>
    <t>A1</t>
  </si>
  <si>
    <t>Equipment Type</t>
  </si>
  <si>
    <t>text</t>
  </si>
  <si>
    <t xml:space="preserve"> Horizontal Vacuum Belt Filter</t>
  </si>
  <si>
    <t>A2</t>
  </si>
  <si>
    <t>Equipment Name</t>
  </si>
  <si>
    <t>Yellowcake Belt Filter</t>
  </si>
  <si>
    <t>A3</t>
  </si>
  <si>
    <t>Equipment Number</t>
  </si>
  <si>
    <t>0460-FIL-1000</t>
  </si>
  <si>
    <t>A4</t>
  </si>
  <si>
    <t>Quantity</t>
  </si>
  <si>
    <t>#</t>
  </si>
  <si>
    <t>A5</t>
  </si>
  <si>
    <t>Country of Manufacture</t>
  </si>
  <si>
    <t>VTS</t>
  </si>
  <si>
    <t>A6</t>
  </si>
  <si>
    <t>Make/Manufacturer</t>
  </si>
  <si>
    <t>SECTION B - REFERENCE DOCUMENTS</t>
  </si>
  <si>
    <t>B1</t>
  </si>
  <si>
    <t>PFD</t>
  </si>
  <si>
    <t>H376512-0460-210-282-0001-0001</t>
  </si>
  <si>
    <t>B2</t>
  </si>
  <si>
    <t>P&amp;ID</t>
  </si>
  <si>
    <t>H376512-0460-250-276-0001-0001</t>
  </si>
  <si>
    <t>B3</t>
  </si>
  <si>
    <t>Specification</t>
  </si>
  <si>
    <t>H376512-PM009-240-242-0001</t>
  </si>
  <si>
    <t>B9</t>
  </si>
  <si>
    <t>Painting and Protective Coating Specification</t>
  </si>
  <si>
    <t>H376512-8000-240-242-0002</t>
  </si>
  <si>
    <t>B10</t>
  </si>
  <si>
    <t>Site Climatic Conditions</t>
  </si>
  <si>
    <t>H376512-8000-200-242-0001</t>
  </si>
  <si>
    <t>SECTION C - PROCESS/DESIGN DATA</t>
  </si>
  <si>
    <t>C1</t>
  </si>
  <si>
    <t>Configuration</t>
  </si>
  <si>
    <t xml:space="preserve">Belt Filter receives feed from the Fluidised-Bed Precipitator. The filter cake is discharged to a downstream screw conveyor while filtrate and washing effluent are collected in respective storage tanks </t>
  </si>
  <si>
    <t>C2</t>
  </si>
  <si>
    <t>Location</t>
  </si>
  <si>
    <t>Indoors</t>
  </si>
  <si>
    <t>C3</t>
  </si>
  <si>
    <t xml:space="preserve">Indoor Ambient Temperature </t>
  </si>
  <si>
    <t>°C</t>
  </si>
  <si>
    <t>15 to 24 for winter and
17 to 29 for summer</t>
  </si>
  <si>
    <t>C4</t>
  </si>
  <si>
    <t>Operating frequency</t>
  </si>
  <si>
    <t>h/day</t>
  </si>
  <si>
    <t>C5</t>
  </si>
  <si>
    <t>Design life</t>
  </si>
  <si>
    <t>years</t>
  </si>
  <si>
    <t>C6</t>
  </si>
  <si>
    <t>Hazardous Area Classification (IEC 60079)</t>
  </si>
  <si>
    <t>Unclassified Zone</t>
  </si>
  <si>
    <t>C7</t>
  </si>
  <si>
    <t>Feed Details</t>
  </si>
  <si>
    <t>C8</t>
  </si>
  <si>
    <t>PFD Stream No</t>
  </si>
  <si>
    <t>C9</t>
  </si>
  <si>
    <t>Operating Parameters</t>
  </si>
  <si>
    <t>C10</t>
  </si>
  <si>
    <t>Total Mass Flow</t>
  </si>
  <si>
    <t>t/h</t>
  </si>
  <si>
    <t>C11</t>
  </si>
  <si>
    <t>Total Volume Flow</t>
  </si>
  <si>
    <r>
      <t>m</t>
    </r>
    <r>
      <rPr>
        <vertAlign val="superscript"/>
        <sz val="10"/>
        <rFont val="Arial"/>
        <family val="2"/>
      </rPr>
      <t>3</t>
    </r>
    <r>
      <rPr>
        <sz val="10"/>
        <rFont val="Arial"/>
        <family val="2"/>
      </rPr>
      <t>/h</t>
    </r>
  </si>
  <si>
    <t>C12</t>
  </si>
  <si>
    <t>Solids Mass Flow</t>
  </si>
  <si>
    <t>C13</t>
  </si>
  <si>
    <t>Liquids Mass Flow</t>
  </si>
  <si>
    <t>C14</t>
  </si>
  <si>
    <t>Slurry Feed Pressure</t>
  </si>
  <si>
    <t>kPa(g)</t>
  </si>
  <si>
    <t>C15</t>
  </si>
  <si>
    <t>Design Parameters</t>
  </si>
  <si>
    <t>C16</t>
  </si>
  <si>
    <t>Design Factor</t>
  </si>
  <si>
    <t>-</t>
  </si>
  <si>
    <t>C17</t>
  </si>
  <si>
    <t>C18</t>
  </si>
  <si>
    <t>C19</t>
  </si>
  <si>
    <t>C20</t>
  </si>
  <si>
    <t>Temperature</t>
  </si>
  <si>
    <t>C21</t>
  </si>
  <si>
    <t>Phase Properties</t>
  </si>
  <si>
    <t>C22</t>
  </si>
  <si>
    <t>Total Density</t>
  </si>
  <si>
    <r>
      <t>kg/m</t>
    </r>
    <r>
      <rPr>
        <vertAlign val="superscript"/>
        <sz val="10"/>
        <rFont val="Arial"/>
        <family val="2"/>
      </rPr>
      <t>3</t>
    </r>
  </si>
  <si>
    <t>C23</t>
  </si>
  <si>
    <t>Solid Density</t>
  </si>
  <si>
    <t>C24</t>
  </si>
  <si>
    <t>Aqueous Density</t>
  </si>
  <si>
    <t>C25</t>
  </si>
  <si>
    <t>Solid Content (Operating)</t>
  </si>
  <si>
    <t>wt%</t>
  </si>
  <si>
    <t>C26</t>
  </si>
  <si>
    <t>Solid Content (Design)</t>
  </si>
  <si>
    <t>C27</t>
  </si>
  <si>
    <t>Particle Size (d50) (Operating)</t>
  </si>
  <si>
    <t>microns</t>
  </si>
  <si>
    <t>C28</t>
  </si>
  <si>
    <t>Particle Size (d50) (Design)</t>
  </si>
  <si>
    <t>C29</t>
  </si>
  <si>
    <t>Solid Composition</t>
  </si>
  <si>
    <t>C30</t>
  </si>
  <si>
    <t>Fe(OH)3</t>
  </si>
  <si>
    <t>PPM</t>
  </si>
  <si>
    <t>C31</t>
  </si>
  <si>
    <t>(NH4)2U2O7</t>
  </si>
  <si>
    <t>C32</t>
  </si>
  <si>
    <t>Aqueous Composition</t>
  </si>
  <si>
    <t>C33</t>
  </si>
  <si>
    <t>pH</t>
  </si>
  <si>
    <t>7-7.5</t>
  </si>
  <si>
    <t>C34</t>
  </si>
  <si>
    <t>H2O</t>
  </si>
  <si>
    <t>g/L</t>
  </si>
  <si>
    <t>915.56</t>
  </si>
  <si>
    <t>C35</t>
  </si>
  <si>
    <t>UO2SO4</t>
  </si>
  <si>
    <t>mg/L</t>
  </si>
  <si>
    <t>C36</t>
  </si>
  <si>
    <t>NaCl</t>
  </si>
  <si>
    <t>C37</t>
  </si>
  <si>
    <t>(NH4)2SO4</t>
  </si>
  <si>
    <t>C38</t>
  </si>
  <si>
    <t>NH4Cl</t>
  </si>
  <si>
    <t>C39</t>
  </si>
  <si>
    <t>NH4NO3</t>
  </si>
  <si>
    <t>19.11</t>
  </si>
  <si>
    <t>C40</t>
  </si>
  <si>
    <t>Na2SO4</t>
  </si>
  <si>
    <t>C41</t>
  </si>
  <si>
    <t>C42</t>
  </si>
  <si>
    <t>C43</t>
  </si>
  <si>
    <t>6.6/VTC</t>
  </si>
  <si>
    <t>C44</t>
  </si>
  <si>
    <t>6.61/VTC</t>
  </si>
  <si>
    <t>C45</t>
  </si>
  <si>
    <t>C46</t>
  </si>
  <si>
    <t>7.26/VTC</t>
  </si>
  <si>
    <t>C47</t>
  </si>
  <si>
    <t>7.27/VTC</t>
  </si>
  <si>
    <t>C48</t>
  </si>
  <si>
    <t>C49</t>
  </si>
  <si>
    <t>C50</t>
  </si>
  <si>
    <t>2.07/VTC</t>
  </si>
  <si>
    <t>C51</t>
  </si>
  <si>
    <t>2.08/VTC</t>
  </si>
  <si>
    <t>C52</t>
  </si>
  <si>
    <t>C53</t>
  </si>
  <si>
    <t>C54</t>
  </si>
  <si>
    <t>2.28/VTC</t>
  </si>
  <si>
    <t>C55</t>
  </si>
  <si>
    <t>C56</t>
  </si>
  <si>
    <t>27/VTC</t>
  </si>
  <si>
    <t>C57</t>
  </si>
  <si>
    <t>Output - Filtrate</t>
  </si>
  <si>
    <t>C58</t>
  </si>
  <si>
    <t>C59</t>
  </si>
  <si>
    <t>C60</t>
  </si>
  <si>
    <t>9.3/VTC</t>
  </si>
  <si>
    <t>C61</t>
  </si>
  <si>
    <t>9.2/VTC</t>
  </si>
  <si>
    <t>C62</t>
  </si>
  <si>
    <t>C63</t>
  </si>
  <si>
    <t>10.23/VTC</t>
  </si>
  <si>
    <t>C64</t>
  </si>
  <si>
    <t>10.12/VTC</t>
  </si>
  <si>
    <t>C65</t>
  </si>
  <si>
    <t>17-31</t>
  </si>
  <si>
    <t>C66</t>
  </si>
  <si>
    <t>C67</t>
  </si>
  <si>
    <t>C68</t>
  </si>
  <si>
    <t>C69</t>
  </si>
  <si>
    <t>Solids Concentration</t>
  </si>
  <si>
    <t>0.3/VTC</t>
  </si>
  <si>
    <t>C70</t>
  </si>
  <si>
    <t>Output : Filter Cake - Steady-State Mass Balance</t>
  </si>
  <si>
    <t>C71</t>
  </si>
  <si>
    <t>C72</t>
  </si>
  <si>
    <t>C73</t>
  </si>
  <si>
    <t>C74</t>
  </si>
  <si>
    <t>C75</t>
  </si>
  <si>
    <t>C76</t>
  </si>
  <si>
    <t>C77</t>
  </si>
  <si>
    <t>C78</t>
  </si>
  <si>
    <t>14-28</t>
  </si>
  <si>
    <t>C79</t>
  </si>
  <si>
    <t>C80</t>
  </si>
  <si>
    <t xml:space="preserve">Bulk Density </t>
  </si>
  <si>
    <t>C81</t>
  </si>
  <si>
    <t>C82</t>
  </si>
  <si>
    <t>C83</t>
  </si>
  <si>
    <t>Discharge Method</t>
  </si>
  <si>
    <t>C84</t>
  </si>
  <si>
    <t>Cake thickness</t>
  </si>
  <si>
    <t>mm</t>
  </si>
  <si>
    <t>5 to 20, VTC</t>
  </si>
  <si>
    <t>C85</t>
  </si>
  <si>
    <t>Cake formation time</t>
  </si>
  <si>
    <t>min</t>
  </si>
  <si>
    <t>C86</t>
  </si>
  <si>
    <t>Cake moisture, Operating</t>
  </si>
  <si>
    <t>% w/w</t>
  </si>
  <si>
    <t>12%, VTC</t>
  </si>
  <si>
    <t>C87</t>
  </si>
  <si>
    <t>Cake moisture, Maximum</t>
  </si>
  <si>
    <t>20%, VTC</t>
  </si>
  <si>
    <t>C88</t>
  </si>
  <si>
    <t>C89</t>
  </si>
  <si>
    <t>C90</t>
  </si>
  <si>
    <t>C91</t>
  </si>
  <si>
    <r>
      <t>Nm</t>
    </r>
    <r>
      <rPr>
        <vertAlign val="superscript"/>
        <sz val="10"/>
        <rFont val="Arial"/>
        <family val="2"/>
      </rPr>
      <t>3</t>
    </r>
    <r>
      <rPr>
        <sz val="10"/>
        <rFont val="Arial"/>
        <family val="2"/>
      </rPr>
      <t>/h</t>
    </r>
  </si>
  <si>
    <t>C92</t>
  </si>
  <si>
    <t>C93</t>
  </si>
  <si>
    <t>C94</t>
  </si>
  <si>
    <t>C95</t>
  </si>
  <si>
    <t>C96</t>
  </si>
  <si>
    <t>C97</t>
  </si>
  <si>
    <t>Filter - Sizing</t>
  </si>
  <si>
    <t>C98</t>
  </si>
  <si>
    <t>Method</t>
  </si>
  <si>
    <t>Counter Current Water Wash</t>
  </si>
  <si>
    <t>C99</t>
  </si>
  <si>
    <t>Cloth Wash Pressure</t>
  </si>
  <si>
    <t>C100</t>
  </si>
  <si>
    <t>Cloth Wash Flow Rate</t>
  </si>
  <si>
    <t>C101</t>
  </si>
  <si>
    <t>Belt Wash Pressure</t>
  </si>
  <si>
    <t>C102</t>
  </si>
  <si>
    <t>Belt Wash Flow Rate</t>
  </si>
  <si>
    <t>C103</t>
  </si>
  <si>
    <t>Cake Wash Flow Rate (Washing Effluent)</t>
  </si>
  <si>
    <t>C104</t>
  </si>
  <si>
    <t>Cake Wash Flow Rate (Demineralized Water)</t>
  </si>
  <si>
    <t>C105</t>
  </si>
  <si>
    <t>Specific Solids Throughput for Filter Sizing</t>
  </si>
  <si>
    <r>
      <t>dry t/m</t>
    </r>
    <r>
      <rPr>
        <vertAlign val="superscript"/>
        <sz val="10"/>
        <rFont val="Arial"/>
        <family val="2"/>
      </rPr>
      <t>2</t>
    </r>
    <r>
      <rPr>
        <sz val="10"/>
        <rFont val="Arial"/>
        <family val="2"/>
      </rPr>
      <t>/h</t>
    </r>
  </si>
  <si>
    <t>C106</t>
  </si>
  <si>
    <t>Formation Pressure (max)</t>
  </si>
  <si>
    <t>C107</t>
  </si>
  <si>
    <t>Wash Ratio (dry solids in cake)</t>
  </si>
  <si>
    <r>
      <t>m</t>
    </r>
    <r>
      <rPr>
        <vertAlign val="superscript"/>
        <sz val="10"/>
        <rFont val="Arial"/>
        <family val="2"/>
      </rPr>
      <t>3</t>
    </r>
    <r>
      <rPr>
        <sz val="10"/>
        <rFont val="Arial"/>
        <family val="2"/>
      </rPr>
      <t xml:space="preserve"> wash water/t filter cake</t>
    </r>
  </si>
  <si>
    <t>C108</t>
  </si>
  <si>
    <t>Wash Efficiency (Overall g/L Cl removal)</t>
  </si>
  <si>
    <t>%</t>
  </si>
  <si>
    <t>SECTION D - MECHANICAL</t>
  </si>
  <si>
    <t>D1</t>
  </si>
  <si>
    <t>Performance Data - Dewatering Belt Filter</t>
  </si>
  <si>
    <t>D2</t>
  </si>
  <si>
    <t>Tag No.</t>
  </si>
  <si>
    <t>0460-FIL-1000 </t>
  </si>
  <si>
    <t>D3</t>
  </si>
  <si>
    <t>Filter Area</t>
  </si>
  <si>
    <r>
      <t>m</t>
    </r>
    <r>
      <rPr>
        <vertAlign val="superscript"/>
        <sz val="10"/>
        <rFont val="Arial"/>
        <family val="2"/>
      </rPr>
      <t>2</t>
    </r>
  </si>
  <si>
    <t>D4</t>
  </si>
  <si>
    <t>Average Differential Pressure dP</t>
  </si>
  <si>
    <t>D5</t>
  </si>
  <si>
    <t>Overall Filtration Rate</t>
  </si>
  <si>
    <r>
      <t>kg/h/m</t>
    </r>
    <r>
      <rPr>
        <vertAlign val="superscript"/>
        <sz val="10"/>
        <rFont val="Arial"/>
        <family val="2"/>
      </rPr>
      <t>2</t>
    </r>
  </si>
  <si>
    <t>D6</t>
  </si>
  <si>
    <t>Belt Length</t>
  </si>
  <si>
    <t>m</t>
  </si>
  <si>
    <t>D7</t>
  </si>
  <si>
    <t>Belt Width</t>
  </si>
  <si>
    <t>D8</t>
  </si>
  <si>
    <t>Belt Speed</t>
  </si>
  <si>
    <t>m/min</t>
  </si>
  <si>
    <t>D9</t>
  </si>
  <si>
    <t>Filter cloth type</t>
  </si>
  <si>
    <t>D10</t>
  </si>
  <si>
    <t>Filter cloth - Air permeability</t>
  </si>
  <si>
    <r>
      <t>(litres/m</t>
    </r>
    <r>
      <rPr>
        <vertAlign val="superscript"/>
        <sz val="10"/>
        <rFont val="Arial"/>
        <family val="2"/>
      </rPr>
      <t>2</t>
    </r>
    <r>
      <rPr>
        <sz val="10"/>
        <rFont val="Arial"/>
        <family val="2"/>
      </rPr>
      <t>/s @ Pa)</t>
    </r>
  </si>
  <si>
    <t>D11</t>
  </si>
  <si>
    <t>Filter Cloth Thickness</t>
  </si>
  <si>
    <t>D12</t>
  </si>
  <si>
    <t>Filter Cloth Tensile Strength</t>
  </si>
  <si>
    <t>D13</t>
  </si>
  <si>
    <t>Washing stages</t>
  </si>
  <si>
    <t>Text</t>
  </si>
  <si>
    <t>D14</t>
  </si>
  <si>
    <t xml:space="preserve">First Filtrate Pump </t>
  </si>
  <si>
    <t>D15</t>
  </si>
  <si>
    <t>0460-PMP-1610A/B </t>
  </si>
  <si>
    <t>D16</t>
  </si>
  <si>
    <t>Design Pressure</t>
  </si>
  <si>
    <t>kPa (g)</t>
  </si>
  <si>
    <t>D17</t>
  </si>
  <si>
    <t>Design Temperature</t>
  </si>
  <si>
    <t>D18</t>
  </si>
  <si>
    <t>Design Static Head</t>
  </si>
  <si>
    <t>D19</t>
  </si>
  <si>
    <t>Design Flow Rate</t>
  </si>
  <si>
    <t>D20</t>
  </si>
  <si>
    <t>Make/Model</t>
  </si>
  <si>
    <t>D21</t>
  </si>
  <si>
    <t>No of Dewatering Filtrate Pumps</t>
  </si>
  <si>
    <t>No.</t>
  </si>
  <si>
    <t>D22</t>
  </si>
  <si>
    <t>Washing Effluent Pump(s)</t>
  </si>
  <si>
    <t>D23</t>
  </si>
  <si>
    <t>0460-PMP-1510A/B </t>
  </si>
  <si>
    <t>D24</t>
  </si>
  <si>
    <t>D25</t>
  </si>
  <si>
    <t>D26</t>
  </si>
  <si>
    <t>D27</t>
  </si>
  <si>
    <t>D28</t>
  </si>
  <si>
    <t>D29</t>
  </si>
  <si>
    <t>No of Wash Filtrate Pumps</t>
  </si>
  <si>
    <t xml:space="preserve">No. </t>
  </si>
  <si>
    <t>D30</t>
  </si>
  <si>
    <t>Vacuum Pump(s)</t>
  </si>
  <si>
    <t>D31</t>
  </si>
  <si>
    <t>0460-PMP-1100A/B </t>
  </si>
  <si>
    <t>D32</t>
  </si>
  <si>
    <t>kPa (a)</t>
  </si>
  <si>
    <t>D33</t>
  </si>
  <si>
    <t>D34</t>
  </si>
  <si>
    <t>D35</t>
  </si>
  <si>
    <t>D36</t>
  </si>
  <si>
    <t>D37</t>
  </si>
  <si>
    <t>No of Vacuum Pumps</t>
  </si>
  <si>
    <t>D38</t>
  </si>
  <si>
    <t>Fume Hood</t>
  </si>
  <si>
    <t>D39</t>
  </si>
  <si>
    <t>0460-HOD-1000</t>
  </si>
  <si>
    <t>D40</t>
  </si>
  <si>
    <t>Type</t>
  </si>
  <si>
    <t>D41</t>
  </si>
  <si>
    <t>Air Pressure</t>
  </si>
  <si>
    <t xml:space="preserve">kPa </t>
  </si>
  <si>
    <t>D42</t>
  </si>
  <si>
    <t>Flange connection size</t>
  </si>
  <si>
    <t>D43</t>
  </si>
  <si>
    <t>No of inlets</t>
  </si>
  <si>
    <t>D44</t>
  </si>
  <si>
    <t>Filtrate Receiver/Separator</t>
  </si>
  <si>
    <t>D45</t>
  </si>
  <si>
    <t xml:space="preserve">0460-SEP-1300/0460-SEP-1400 </t>
  </si>
  <si>
    <t>D46</t>
  </si>
  <si>
    <t>Maximum allowable working pressure (hot condition)</t>
  </si>
  <si>
    <t>D47</t>
  </si>
  <si>
    <t>Maximum allowable working pressure (cold condition)</t>
  </si>
  <si>
    <t>D48</t>
  </si>
  <si>
    <t xml:space="preserve">Hydrostatic Pressure </t>
  </si>
  <si>
    <t>D49</t>
  </si>
  <si>
    <t>Design Pressure of separator</t>
  </si>
  <si>
    <t>D50</t>
  </si>
  <si>
    <t>Flange planks, gaskets, bolts and nuts are included?</t>
  </si>
  <si>
    <t>Yes/No</t>
  </si>
  <si>
    <t>D51</t>
  </si>
  <si>
    <t>Internal components are included?</t>
  </si>
  <si>
    <t>D52</t>
  </si>
  <si>
    <t>Supports for ladders/platforms/piping are included?</t>
  </si>
  <si>
    <t>D53</t>
  </si>
  <si>
    <t>Spare gaskets are included?</t>
  </si>
  <si>
    <t>D54</t>
  </si>
  <si>
    <t>Size of first filtrate separator</t>
  </si>
  <si>
    <t>m (height*dia.)</t>
  </si>
  <si>
    <t>D55</t>
  </si>
  <si>
    <t>Size of washing effluent separator</t>
  </si>
  <si>
    <t>D56</t>
  </si>
  <si>
    <t>First Filtrate Cyclone</t>
  </si>
  <si>
    <t>D57</t>
  </si>
  <si>
    <t>0460-CYH-1200</t>
  </si>
  <si>
    <t>D58</t>
  </si>
  <si>
    <t>D59</t>
  </si>
  <si>
    <t>D60</t>
  </si>
  <si>
    <t>D61</t>
  </si>
  <si>
    <t>Design Pressure of cyclone</t>
  </si>
  <si>
    <t>D62</t>
  </si>
  <si>
    <t>D63</t>
  </si>
  <si>
    <t>D64</t>
  </si>
  <si>
    <t>D65</t>
  </si>
  <si>
    <t>D66</t>
  </si>
  <si>
    <t>Size of cyclone (cylinder portion)</t>
  </si>
  <si>
    <t>D67</t>
  </si>
  <si>
    <t>Size of cyclone (cone portion)</t>
  </si>
  <si>
    <t>m (height)</t>
  </si>
  <si>
    <t>D68</t>
  </si>
  <si>
    <t>First Filtrate Tank</t>
  </si>
  <si>
    <t>D69</t>
  </si>
  <si>
    <t xml:space="preserve">0460-TNK-1600 </t>
  </si>
  <si>
    <t>D70</t>
  </si>
  <si>
    <t>Filtrate Tank Operating Capacity</t>
  </si>
  <si>
    <r>
      <t>m</t>
    </r>
    <r>
      <rPr>
        <vertAlign val="superscript"/>
        <sz val="10"/>
        <rFont val="Arial"/>
        <family val="2"/>
      </rPr>
      <t>3</t>
    </r>
  </si>
  <si>
    <t>D71</t>
  </si>
  <si>
    <t>Size (Diameter*height)</t>
  </si>
  <si>
    <t>D72</t>
  </si>
  <si>
    <t>Atmospheric</t>
  </si>
  <si>
    <t>D73</t>
  </si>
  <si>
    <t>Washing Effluent Tank</t>
  </si>
  <si>
    <t>D74</t>
  </si>
  <si>
    <t>0460-TNK-1500 </t>
  </si>
  <si>
    <t>D75</t>
  </si>
  <si>
    <t>Tank Operating Capacity</t>
  </si>
  <si>
    <t>D76</t>
  </si>
  <si>
    <t>D77</t>
  </si>
  <si>
    <t>D78</t>
  </si>
  <si>
    <t>Screw Conveyor</t>
  </si>
  <si>
    <t>D79</t>
  </si>
  <si>
    <t>0460-SCV-1700 </t>
  </si>
  <si>
    <t>D80</t>
  </si>
  <si>
    <t>Manufacturer</t>
  </si>
  <si>
    <t>D81</t>
  </si>
  <si>
    <t xml:space="preserve">Length </t>
  </si>
  <si>
    <t>D82</t>
  </si>
  <si>
    <t>height</t>
  </si>
  <si>
    <t>D83</t>
  </si>
  <si>
    <t xml:space="preserve">Screw Diameter </t>
  </si>
  <si>
    <t>D84</t>
  </si>
  <si>
    <t>Trough Loading (%)</t>
  </si>
  <si>
    <t>D85</t>
  </si>
  <si>
    <t>First Filtrate Tank Agitator </t>
  </si>
  <si>
    <t>D86</t>
  </si>
  <si>
    <t>0460-AGI-1601 </t>
  </si>
  <si>
    <t>D87</t>
  </si>
  <si>
    <t>D88</t>
  </si>
  <si>
    <t>Shaft speed</t>
  </si>
  <si>
    <t>rpm</t>
  </si>
  <si>
    <t>D89</t>
  </si>
  <si>
    <t>Washing Effluent Tank Agitator </t>
  </si>
  <si>
    <t>D90</t>
  </si>
  <si>
    <t>Is required?</t>
  </si>
  <si>
    <t>VTC</t>
  </si>
  <si>
    <t>D91</t>
  </si>
  <si>
    <t>0460-AGI-1501 </t>
  </si>
  <si>
    <t>D92</t>
  </si>
  <si>
    <t>D93</t>
  </si>
  <si>
    <t>SECTION E - ELECTRICAL</t>
  </si>
  <si>
    <t>E1</t>
  </si>
  <si>
    <t>Voltage/Phase/Frequency</t>
  </si>
  <si>
    <t>V/Ph/Hz</t>
  </si>
  <si>
    <t>400/3/50</t>
  </si>
  <si>
    <t>E2</t>
  </si>
  <si>
    <t>Total Operating Power</t>
  </si>
  <si>
    <t>kW</t>
  </si>
  <si>
    <t>E3</t>
  </si>
  <si>
    <t>Total Installed Power</t>
  </si>
  <si>
    <t>E4</t>
  </si>
  <si>
    <t>Motor Efficiency Class</t>
  </si>
  <si>
    <t>IE3 Minimum</t>
  </si>
  <si>
    <t>E5</t>
  </si>
  <si>
    <t>Motor terminal box</t>
  </si>
  <si>
    <t>Right hand side looking from NDE</t>
  </si>
  <si>
    <t>E6</t>
  </si>
  <si>
    <t>Belt Filter Motor</t>
  </si>
  <si>
    <t>E7</t>
  </si>
  <si>
    <t>Power (operating/installed)</t>
  </si>
  <si>
    <t>E8</t>
  </si>
  <si>
    <t>Motor model</t>
  </si>
  <si>
    <t>E9</t>
  </si>
  <si>
    <t>Drive (DOL/VSD)</t>
  </si>
  <si>
    <t>E10</t>
  </si>
  <si>
    <t>Motor power terminal size and qty</t>
  </si>
  <si>
    <t>Metric dia.</t>
  </si>
  <si>
    <t>E11</t>
  </si>
  <si>
    <t>Anti-Condensation Heaters</t>
  </si>
  <si>
    <t>E12</t>
  </si>
  <si>
    <t>Motor Speed</t>
  </si>
  <si>
    <t>E13</t>
  </si>
  <si>
    <t>Ingress Protection</t>
  </si>
  <si>
    <t>E14</t>
  </si>
  <si>
    <t>Motor cable entry gland size (Metric)</t>
  </si>
  <si>
    <t>E15</t>
  </si>
  <si>
    <t>First Filtrate Pump Motor</t>
  </si>
  <si>
    <t>E16</t>
  </si>
  <si>
    <t>E17</t>
  </si>
  <si>
    <t>E18</t>
  </si>
  <si>
    <t>VSD</t>
  </si>
  <si>
    <t>E19</t>
  </si>
  <si>
    <t>E20</t>
  </si>
  <si>
    <t>E21</t>
  </si>
  <si>
    <t>E22</t>
  </si>
  <si>
    <t>E23</t>
  </si>
  <si>
    <t>E24</t>
  </si>
  <si>
    <t>Washing Effluent Pump(s) Motor</t>
  </si>
  <si>
    <t>E25</t>
  </si>
  <si>
    <t>E26</t>
  </si>
  <si>
    <t>E27</t>
  </si>
  <si>
    <t>E28</t>
  </si>
  <si>
    <t>E29</t>
  </si>
  <si>
    <t>E30</t>
  </si>
  <si>
    <t>E31</t>
  </si>
  <si>
    <t>E32</t>
  </si>
  <si>
    <t>E33</t>
  </si>
  <si>
    <t>Vacuum Pump(s) Motor</t>
  </si>
  <si>
    <t>E34</t>
  </si>
  <si>
    <t>E35</t>
  </si>
  <si>
    <t>E36</t>
  </si>
  <si>
    <t>E37</t>
  </si>
  <si>
    <t>E38</t>
  </si>
  <si>
    <t>E39</t>
  </si>
  <si>
    <t>E40</t>
  </si>
  <si>
    <t>E41</t>
  </si>
  <si>
    <t>E42</t>
  </si>
  <si>
    <t>Screw Conveyor Motor</t>
  </si>
  <si>
    <t>E43</t>
  </si>
  <si>
    <t>E44</t>
  </si>
  <si>
    <t>E45</t>
  </si>
  <si>
    <t>E46</t>
  </si>
  <si>
    <t>E47</t>
  </si>
  <si>
    <t>E48</t>
  </si>
  <si>
    <t>E49</t>
  </si>
  <si>
    <t>E50</t>
  </si>
  <si>
    <t>E51</t>
  </si>
  <si>
    <t>First Filtrate Tank Agitator  Motor</t>
  </si>
  <si>
    <t>E52</t>
  </si>
  <si>
    <t>E53</t>
  </si>
  <si>
    <t>E54</t>
  </si>
  <si>
    <t>E55</t>
  </si>
  <si>
    <t>E56</t>
  </si>
  <si>
    <t>E57</t>
  </si>
  <si>
    <t>E58</t>
  </si>
  <si>
    <t>E59</t>
  </si>
  <si>
    <t>E60</t>
  </si>
  <si>
    <t>Washing Effluent Tank Agitator Motor</t>
  </si>
  <si>
    <t>E61</t>
  </si>
  <si>
    <t>E62</t>
  </si>
  <si>
    <t>E63</t>
  </si>
  <si>
    <t>E64</t>
  </si>
  <si>
    <t>E65</t>
  </si>
  <si>
    <t>E66</t>
  </si>
  <si>
    <t>E67</t>
  </si>
  <si>
    <t>E68</t>
  </si>
  <si>
    <t>SECTION F - INSTRUMENTATION/CONTROL</t>
  </si>
  <si>
    <t>F1</t>
  </si>
  <si>
    <t>Belt Filter Level Transmitter</t>
  </si>
  <si>
    <t>Yes</t>
  </si>
  <si>
    <t>F2</t>
  </si>
  <si>
    <t>Belt Cloth Position</t>
  </si>
  <si>
    <t>F3</t>
  </si>
  <si>
    <t>Belt Position</t>
  </si>
  <si>
    <t>F4</t>
  </si>
  <si>
    <t>Wash Water Flow Switch(s)</t>
  </si>
  <si>
    <t>F5</t>
  </si>
  <si>
    <t>Filtrate Flow Switch(s)</t>
  </si>
  <si>
    <t>F6</t>
  </si>
  <si>
    <t>Filtrate Receiver Level Transmitter(s)</t>
  </si>
  <si>
    <t>F7</t>
  </si>
  <si>
    <t>Filtrate Receiver Level High Limit Switch(s)</t>
  </si>
  <si>
    <t>F8</t>
  </si>
  <si>
    <t>Filtrate Receiver Level Low Limit Switch(s)</t>
  </si>
  <si>
    <t>F9</t>
  </si>
  <si>
    <t>Vacuum Pump Cooling Water Flow Switch(s)</t>
  </si>
  <si>
    <t>F10</t>
  </si>
  <si>
    <t>Control Voltage</t>
  </si>
  <si>
    <t xml:space="preserve">24 V DC </t>
  </si>
  <si>
    <t>F11</t>
  </si>
  <si>
    <t>Vacuum Pressure Transmitter</t>
  </si>
  <si>
    <t>F12</t>
  </si>
  <si>
    <t>Cake thickness Measurement</t>
  </si>
  <si>
    <t>F13</t>
  </si>
  <si>
    <t>Other instrumentation</t>
  </si>
  <si>
    <t>SECTION G - SERVICE REQUIREMENTS</t>
  </si>
  <si>
    <t>G1</t>
  </si>
  <si>
    <t>PLANT AND INSTRUMENT AIR</t>
  </si>
  <si>
    <t>G2</t>
  </si>
  <si>
    <t>Air Supply Pressure available</t>
  </si>
  <si>
    <t>G3</t>
  </si>
  <si>
    <t>Air Supply Pressure required</t>
  </si>
  <si>
    <t>G4</t>
  </si>
  <si>
    <t>Quantity of Screw Conveyor Seal Air</t>
  </si>
  <si>
    <t>G5</t>
  </si>
  <si>
    <t>Quantity of Total Air required</t>
  </si>
  <si>
    <t>G6</t>
  </si>
  <si>
    <t>Compressed air piping class at battery limit</t>
  </si>
  <si>
    <t>SA1A</t>
  </si>
  <si>
    <t>G7</t>
  </si>
  <si>
    <t>Compressed air piping pressure rating</t>
  </si>
  <si>
    <t>G8</t>
  </si>
  <si>
    <t>FILTER SEAL WATER</t>
  </si>
  <si>
    <t>G9</t>
  </si>
  <si>
    <t>Quality</t>
  </si>
  <si>
    <t>Demineralised</t>
  </si>
  <si>
    <t>G10</t>
  </si>
  <si>
    <t>13-27</t>
  </si>
  <si>
    <t>G11</t>
  </si>
  <si>
    <t>Quantity of seal water required</t>
  </si>
  <si>
    <r>
      <t>m</t>
    </r>
    <r>
      <rPr>
        <vertAlign val="superscript"/>
        <sz val="10"/>
        <rFont val="Arial"/>
        <family val="2"/>
      </rPr>
      <t>3</t>
    </r>
    <r>
      <rPr>
        <sz val="10"/>
        <rFont val="Arial"/>
        <family val="2"/>
      </rPr>
      <t>/hr</t>
    </r>
  </si>
  <si>
    <t>G12</t>
  </si>
  <si>
    <t>Expected return Temperature spent cooling water</t>
  </si>
  <si>
    <t>G13</t>
  </si>
  <si>
    <t>Pipeline pressure rating</t>
  </si>
  <si>
    <t>G14</t>
  </si>
  <si>
    <t>VACUUM PUMP SEAL WATER</t>
  </si>
  <si>
    <t>G15</t>
  </si>
  <si>
    <t>G16</t>
  </si>
  <si>
    <t>13-23</t>
  </si>
  <si>
    <t>G17</t>
  </si>
  <si>
    <t>G18</t>
  </si>
  <si>
    <t>G19</t>
  </si>
  <si>
    <t>G20</t>
  </si>
  <si>
    <t>PROCESS WATER (Washing Duty, etc)</t>
  </si>
  <si>
    <t>G21</t>
  </si>
  <si>
    <t>G22</t>
  </si>
  <si>
    <t>G23</t>
  </si>
  <si>
    <t>Chloride concentration</t>
  </si>
  <si>
    <t>G24</t>
  </si>
  <si>
    <t>Quantity required (filter cloth wash, belt wash etc)</t>
  </si>
  <si>
    <t>G25</t>
  </si>
  <si>
    <t>Quantity of total fresh water requirement</t>
  </si>
  <si>
    <t>G26</t>
  </si>
  <si>
    <t>SECTION H - CONSTRUCTION</t>
  </si>
  <si>
    <t>H1</t>
  </si>
  <si>
    <t>Geometry</t>
  </si>
  <si>
    <t>H2</t>
  </si>
  <si>
    <t>General Arrangement Drawing(s)</t>
  </si>
  <si>
    <t>H3</t>
  </si>
  <si>
    <t>Overall package dimensions (width/length/height)</t>
  </si>
  <si>
    <t>m x m x m</t>
  </si>
  <si>
    <t>SECTION I - MATERIALS OF CONSTRUCTION</t>
  </si>
  <si>
    <t>I1</t>
  </si>
  <si>
    <t>Distributor</t>
  </si>
  <si>
    <t>Thk/Matl</t>
  </si>
  <si>
    <t>I2</t>
  </si>
  <si>
    <t>Moisture trap</t>
  </si>
  <si>
    <t>I3</t>
  </si>
  <si>
    <t>Cake Discharge Chute</t>
  </si>
  <si>
    <t>I4</t>
  </si>
  <si>
    <t>Filter Framework</t>
  </si>
  <si>
    <t>I5</t>
  </si>
  <si>
    <t>Belt Support rollers</t>
  </si>
  <si>
    <t>Material</t>
  </si>
  <si>
    <t>I6</t>
  </si>
  <si>
    <t>Rubber belt</t>
  </si>
  <si>
    <t>I7</t>
  </si>
  <si>
    <t>Cloth</t>
  </si>
  <si>
    <t>I8</t>
  </si>
  <si>
    <t>First Filtrate Pump</t>
  </si>
  <si>
    <t>I9</t>
  </si>
  <si>
    <t>Washing effluent/filtrate Pump(s)</t>
  </si>
  <si>
    <t>I10</t>
  </si>
  <si>
    <t>First Filtrate Separator</t>
  </si>
  <si>
    <t>I11</t>
  </si>
  <si>
    <t>I12</t>
  </si>
  <si>
    <t>Washing Effluent Separator</t>
  </si>
  <si>
    <t>I13</t>
  </si>
  <si>
    <t>Vacuum Pump</t>
  </si>
  <si>
    <t>I14</t>
  </si>
  <si>
    <t xml:space="preserve">Vacuum box </t>
  </si>
  <si>
    <t>I15</t>
  </si>
  <si>
    <t>Wash Water spray bar</t>
  </si>
  <si>
    <t>I16</t>
  </si>
  <si>
    <t>Feeder</t>
  </si>
  <si>
    <t>I17</t>
  </si>
  <si>
    <t>Drip trays</t>
  </si>
  <si>
    <t>I18</t>
  </si>
  <si>
    <t>Interconnecting pipe between skids</t>
  </si>
  <si>
    <t>I19</t>
  </si>
  <si>
    <t>Structural Steelwork and Platforms</t>
  </si>
  <si>
    <t>I20</t>
  </si>
  <si>
    <t>Slurry Pipework</t>
  </si>
  <si>
    <t>I21</t>
  </si>
  <si>
    <t>Water Pipework</t>
  </si>
  <si>
    <t>I22</t>
  </si>
  <si>
    <t>Fume hood</t>
  </si>
  <si>
    <t>I23</t>
  </si>
  <si>
    <t>Yellowcake screw conveyor</t>
  </si>
  <si>
    <t>I24</t>
  </si>
  <si>
    <t>I25</t>
  </si>
  <si>
    <t>I26</t>
  </si>
  <si>
    <t>Filter Hood</t>
  </si>
  <si>
    <t>SECTION J - SURFACE PREPARATION AND PAINTING</t>
  </si>
  <si>
    <t>J1</t>
  </si>
  <si>
    <t>Surface Preparation</t>
  </si>
  <si>
    <t>J2</t>
  </si>
  <si>
    <t>Primer</t>
  </si>
  <si>
    <t>J3</t>
  </si>
  <si>
    <t>Finish Coat</t>
  </si>
  <si>
    <t>J4</t>
  </si>
  <si>
    <t>Coating System</t>
  </si>
  <si>
    <t>J5</t>
  </si>
  <si>
    <t>Total Dry Film Thickness</t>
  </si>
  <si>
    <t>J6</t>
  </si>
  <si>
    <t>High Temperature Coating System Recommended (&gt;400C)</t>
  </si>
  <si>
    <t>J7</t>
  </si>
  <si>
    <t>Colour Code</t>
  </si>
  <si>
    <t>SECTION K - WEIGHTS AND LOADS</t>
  </si>
  <si>
    <t>K1</t>
  </si>
  <si>
    <t>Total Shipping Weight</t>
  </si>
  <si>
    <t>tonnes</t>
  </si>
  <si>
    <t>K2</t>
  </si>
  <si>
    <t>Maximum Single Lift for Installation</t>
  </si>
  <si>
    <t>K3</t>
  </si>
  <si>
    <t>Maximum Single Lift for Maintenance</t>
  </si>
  <si>
    <t>K4</t>
  </si>
  <si>
    <t>Operating Loads</t>
  </si>
  <si>
    <t>K5</t>
  </si>
  <si>
    <t>Flooded Loads</t>
  </si>
  <si>
    <t>SECTION L - TESTING AND ACCEPTANCE</t>
  </si>
  <si>
    <t>L1</t>
  </si>
  <si>
    <t>Quality Assurance</t>
  </si>
  <si>
    <t>ISO 9001</t>
  </si>
  <si>
    <t>L2</t>
  </si>
  <si>
    <t>Inspection Test Plan</t>
  </si>
  <si>
    <t>Vendor to submit procedure for approval</t>
  </si>
  <si>
    <t>L3</t>
  </si>
  <si>
    <t>Inspection Test Checklist</t>
  </si>
  <si>
    <t>L4</t>
  </si>
  <si>
    <t xml:space="preserve">Inspection </t>
  </si>
  <si>
    <t>Third Party</t>
  </si>
  <si>
    <t>L5</t>
  </si>
  <si>
    <t>Non Destructive Evaluation (NDE)</t>
  </si>
  <si>
    <t>L6</t>
  </si>
  <si>
    <t>Factory Acceptance Test (FAT)</t>
  </si>
  <si>
    <t>Vendor to Submit procedure for approval</t>
  </si>
  <si>
    <t>L7</t>
  </si>
  <si>
    <t>Mechanical Test Run</t>
  </si>
  <si>
    <t>L8</t>
  </si>
  <si>
    <t>Full Load/Speed/Pressure Test</t>
  </si>
  <si>
    <t>Yes - on commissioning</t>
  </si>
  <si>
    <t>L9</t>
  </si>
  <si>
    <t>Natural Frequency Test</t>
  </si>
  <si>
    <t>L10</t>
  </si>
  <si>
    <t>Stress Relieving</t>
  </si>
  <si>
    <t>NOTES</t>
  </si>
  <si>
    <t>All equipment sizes and motor sizes are indicative only. Vendor to confirm.</t>
  </si>
  <si>
    <t>VTS - Vendor to Specify.</t>
  </si>
  <si>
    <t>VTC - Vendor to Confirm.</t>
  </si>
  <si>
    <t>VSD- Variable Speed Drive.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</si>
</sst>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8">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 #,##0.00_ ;_ * \-#,##0.00_ ;_ * &quot;-&quot;??_ ;_ @_ "/>
    <numFmt numFmtId="169" formatCode="#,##0_._0_0_0;[Red]\-#,##0_._0_0_0;\-_0_0_0"/>
    <numFmt numFmtId="170" formatCode="#,##0_._0_0;[Red]\-#,##0_._0_0;\-_0_0"/>
    <numFmt numFmtId="171" formatCode="#,##0_._0_0_0;[Red]&quot;-&quot;#,##0_._0_0_0;&quot;-&quot;_0_0_0"/>
    <numFmt numFmtId="172" formatCode="#,##0.0_0_0;[Red]\-#,##0.0_0_0;\-_0_0_0"/>
    <numFmt numFmtId="173" formatCode="#,##0.0_0;[Red]\-#,##0.0_0;\-_0_0"/>
    <numFmt numFmtId="174" formatCode="#,##0.0_0_0;[Red]&quot;-&quot;#,##0.0_0_0;&quot;-&quot;_0_0_0"/>
    <numFmt numFmtId="175" formatCode="#,##0.00_0;[Red]\-#,##0.00_0;\-_0_0_0"/>
    <numFmt numFmtId="176" formatCode="#,##0.00;[Red]\-#,##0.00;\-_0_0"/>
    <numFmt numFmtId="177" formatCode="#,##0.00_0;[Red]&quot;-&quot;#,##0.00_0;&quot;-&quot;_0_0_0"/>
    <numFmt numFmtId="178" formatCode="#,##0.000;[Red]\-#,##0.000;\-_0_0_0"/>
    <numFmt numFmtId="179" formatCode="#,##0.000;[Red]&quot;-&quot;#,##0.000;&quot;-&quot;_0_0_0"/>
    <numFmt numFmtId="180" formatCode="#,##0.0_);[Red]\(#,##0.0\)"/>
    <numFmt numFmtId="181" formatCode="_ * #,##0.00_)\ _$_ ;_ * \(#,##0.00\)\ _$_ ;_ * &quot;-&quot;??_)\ _$_ ;_ @_ "/>
    <numFmt numFmtId="182" formatCode="#,##0\ &quot;$&quot;_);[Red]\(#,##0\ &quot;$&quot;\)"/>
    <numFmt numFmtId="183" formatCode="#,##0.00\ &quot;$&quot;_);[Red]\(#,##0.00\ &quot;$&quot;\)"/>
    <numFmt numFmtId="184" formatCode="d\-mmm\-yy\ \ \ h:mm"/>
    <numFmt numFmtId="185" formatCode="#,##0.0_);\(#,##0.0\)"/>
    <numFmt numFmtId="186" formatCode="#,##0.000_);\(#,##0.000\)"/>
    <numFmt numFmtId="187" formatCode="_-[$€-2]\ * #,##0.00_-;\-[$€-2]\ * #,##0.00_-;_-[$€-2]\ * &quot;-&quot;??_-"/>
    <numFmt numFmtId="188" formatCode="0.0%"/>
    <numFmt numFmtId="189" formatCode="#,##0.000_0;[Red]\-#,##0.000_0;\-_0_0_0"/>
    <numFmt numFmtId="190" formatCode="_ * #,##0_)\ _$_ ;_ * \(#,##0\)\ _$_ ;_ * &quot;-&quot;_)\ _$_ ;_ @_ "/>
    <numFmt numFmtId="191" formatCode="_ * #,##0_)\ &quot;$&quot;_ ;_ * \(#,##0\)\ &quot;$&quot;_ ;_ * &quot;-&quot;_)\ &quot;$&quot;_ ;_ @_ "/>
    <numFmt numFmtId="192" formatCode="_ * #,##0.00_)\ &quot;$&quot;_ ;_ * \(#,##0.00\)\ &quot;$&quot;_ ;_ * &quot;-&quot;??_)\ &quot;$&quot;_ ;_ @_ "/>
    <numFmt numFmtId="193" formatCode="#,##0\ &quot;$&quot;_);\(#,##0\ &quot;$&quot;\)"/>
    <numFmt numFmtId="194" formatCode="mmm\-yy_)"/>
    <numFmt numFmtId="195" formatCode="&quot;F&quot;\ #,##0_-;&quot;F&quot;\ #,##0\-"/>
    <numFmt numFmtId="196" formatCode="[$-F800]dddd\,\ mmmm\ dd\,\ yyyy"/>
    <numFmt numFmtId="197" formatCode="#,##0_._0_0%;[Red]\-#,##0_._0_0%;\-_0_0_0"/>
    <numFmt numFmtId="198" formatCode="#,##0.0_0%;[Red]\-#,##0.0_0%;\-_0_0_0"/>
    <numFmt numFmtId="199" formatCode="#,##0.00%;[Red]\-#,##0.00%;\-_0_0_0"/>
    <numFmt numFmtId="200" formatCode="0.0%;\(0.0%\)"/>
    <numFmt numFmtId="201" formatCode="0%_);[Red]\(0%\)"/>
    <numFmt numFmtId="202" formatCode="0.0%_);[Red]\(0.0%\)"/>
    <numFmt numFmtId="203" formatCode="0.0%;[Red]\-0.0%"/>
    <numFmt numFmtId="204" formatCode="0.0000%"/>
    <numFmt numFmtId="205" formatCode="m/d/yy\ h:mm:ss"/>
    <numFmt numFmtId="206" formatCode="###,###,_);[Red]\(###,###,\)"/>
    <numFmt numFmtId="207" formatCode="###,###.0,_);[Red]\(###,###.0,\)"/>
    <numFmt numFmtId="208" formatCode="###0_)"/>
    <numFmt numFmtId="209" formatCode="[$-1C09]dd\ mmmm\ yyyy;@"/>
    <numFmt numFmtId="210" formatCode="yyyy\-mm\-dd;@"/>
  </numFmts>
  <fonts count="71">
    <font>
      <sz val="11"/>
      <color theme="1"/>
      <name val="Calibri"/>
      <family val="2"/>
      <scheme val="minor"/>
    </font>
    <font>
      <sz val="10"/>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Arial"/>
      <family val="2"/>
    </font>
    <font>
      <sz val="10"/>
      <name val="Arial"/>
      <family val="2"/>
      <charset val="1"/>
    </font>
    <font>
      <b/>
      <sz val="10"/>
      <name val="Arial"/>
      <family val="2"/>
    </font>
    <font>
      <sz val="8"/>
      <name val="Arial"/>
      <family val="2"/>
    </font>
    <font>
      <sz val="12"/>
      <name val="Helv"/>
    </font>
    <font>
      <sz val="12"/>
      <color indexed="8"/>
      <name val="Arial"/>
      <family val="2"/>
    </font>
    <font>
      <sz val="14"/>
      <color indexed="8"/>
      <name val="Arial"/>
      <family val="2"/>
    </font>
    <font>
      <b/>
      <sz val="11"/>
      <name val="Arial"/>
      <family val="2"/>
    </font>
    <font>
      <b/>
      <sz val="11"/>
      <color indexed="12"/>
      <name val="Arial"/>
      <family val="2"/>
    </font>
    <font>
      <sz val="10"/>
      <name val="MS Sans Serif"/>
      <family val="2"/>
    </font>
    <font>
      <b/>
      <sz val="10"/>
      <name val="Arial Narrow"/>
      <family val="2"/>
    </font>
    <font>
      <sz val="8"/>
      <name val="CG Times (E1)"/>
    </font>
    <font>
      <sz val="10"/>
      <name val="Helv"/>
    </font>
    <font>
      <sz val="8"/>
      <name val="Times New Roman"/>
      <family val="1"/>
    </font>
    <font>
      <b/>
      <sz val="12"/>
      <name val="Arial"/>
      <family val="2"/>
    </font>
    <font>
      <b/>
      <u/>
      <sz val="8"/>
      <color indexed="8"/>
      <name val="Arial"/>
      <family val="2"/>
    </font>
    <font>
      <shadow/>
      <sz val="8"/>
      <color indexed="12"/>
      <name val="Times New Roman"/>
      <family val="1"/>
    </font>
    <font>
      <sz val="11"/>
      <color indexed="10"/>
      <name val="Arial"/>
      <family val="2"/>
    </font>
    <font>
      <sz val="10"/>
      <color indexed="12"/>
      <name val="Arial"/>
      <family val="2"/>
    </font>
    <font>
      <sz val="10"/>
      <color indexed="56"/>
      <name val="Arial"/>
      <family val="2"/>
    </font>
    <font>
      <sz val="10"/>
      <color indexed="50"/>
      <name val="Arial"/>
      <family val="2"/>
    </font>
    <font>
      <sz val="10"/>
      <name val="Courier (W1)"/>
    </font>
    <font>
      <sz val="8"/>
      <color theme="1"/>
      <name val="Calibri"/>
      <family val="2"/>
    </font>
    <font>
      <sz val="10"/>
      <name val="Univers (WN)"/>
    </font>
    <font>
      <sz val="11"/>
      <name val="Arial"/>
      <family val="2"/>
    </font>
    <font>
      <sz val="10"/>
      <color theme="1"/>
      <name val="Arial"/>
      <family val="2"/>
    </font>
    <font>
      <sz val="10"/>
      <name val="Univers (E1)"/>
    </font>
    <font>
      <sz val="9"/>
      <name val="Arial"/>
      <family val="2"/>
    </font>
    <font>
      <sz val="10"/>
      <color indexed="39"/>
      <name val="Arial"/>
      <family val="2"/>
    </font>
    <font>
      <sz val="10"/>
      <color indexed="8"/>
      <name val="Arial"/>
      <family val="2"/>
    </font>
    <font>
      <sz val="14"/>
      <name val="Arial"/>
      <family val="2"/>
    </font>
    <font>
      <i/>
      <sz val="10"/>
      <name val="Arial"/>
      <family val="2"/>
    </font>
    <font>
      <b/>
      <sz val="9"/>
      <name val="Arial"/>
      <family val="2"/>
    </font>
    <font>
      <sz val="18"/>
      <name val="Arial"/>
      <family val="2"/>
    </font>
    <font>
      <b/>
      <sz val="12"/>
      <name val="Univers (WN)"/>
    </font>
    <font>
      <b/>
      <sz val="10"/>
      <name val="Univers (WN)"/>
    </font>
    <font>
      <b/>
      <sz val="18"/>
      <name val="Arial"/>
      <family val="2"/>
    </font>
    <font>
      <sz val="10"/>
      <color indexed="8"/>
      <name val="MS Sans Serif"/>
      <family val="2"/>
    </font>
    <font>
      <sz val="7"/>
      <color indexed="10"/>
      <name val="Times New Roman"/>
      <family val="1"/>
    </font>
    <font>
      <sz val="10"/>
      <name val="Arial"/>
      <family val="2"/>
    </font>
    <font>
      <sz val="6"/>
      <name val="Arial"/>
      <family val="2"/>
    </font>
    <font>
      <b/>
      <sz val="8"/>
      <name val="Arial"/>
      <family val="2"/>
    </font>
    <font>
      <b/>
      <sz val="14"/>
      <name val="Arial"/>
      <family val="2"/>
    </font>
    <font>
      <b/>
      <sz val="10"/>
      <color theme="0"/>
      <name val="Arial"/>
      <family val="2"/>
    </font>
    <font>
      <b/>
      <i/>
      <sz val="10"/>
      <name val="Arial"/>
      <family val="2"/>
    </font>
    <font>
      <sz val="11"/>
      <color theme="1"/>
      <name val="Arial"/>
      <family val="2"/>
    </font>
    <font>
      <sz val="9"/>
      <color theme="1"/>
      <name val="Arial"/>
      <family val="2"/>
    </font>
    <font>
      <sz val="8"/>
      <name val="Calibri"/>
      <family val="2"/>
      <scheme val="minor"/>
    </font>
    <font>
      <b/>
      <sz val="10"/>
      <color rgb="FFFFFFFF"/>
      <name val="Arial"/>
      <family val="2"/>
    </font>
    <font>
      <vertAlign val="superscript"/>
      <sz val="10"/>
      <name val="Arial"/>
      <family val="2"/>
    </font>
    <font>
      <sz val="9"/>
      <color rgb="FF000000"/>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6"/>
        <bgColor indexed="64"/>
      </patternFill>
    </fill>
    <fill>
      <patternFill patternType="solid">
        <fgColor indexed="9"/>
        <bgColor indexed="9"/>
      </patternFill>
    </fill>
    <fill>
      <patternFill patternType="solid">
        <fgColor indexed="9"/>
      </patternFill>
    </fill>
    <fill>
      <patternFill patternType="gray0625"/>
    </fill>
    <fill>
      <patternFill patternType="solid">
        <fgColor theme="0"/>
        <bgColor indexed="64"/>
      </patternFill>
    </fill>
    <fill>
      <patternFill patternType="solid">
        <fgColor rgb="FF595959"/>
        <bgColor indexed="64"/>
      </patternFill>
    </fill>
    <fill>
      <patternFill patternType="solid">
        <fgColor rgb="FFFFFFFF"/>
        <bgColor rgb="FF000000"/>
      </patternFill>
    </fill>
    <fill>
      <patternFill patternType="solid">
        <fgColor rgb="FFFFFFFF"/>
        <bgColor rgb="FFFFFFCC"/>
      </patternFill>
    </fill>
    <fill>
      <patternFill patternType="solid">
        <fgColor rgb="FFA6A6A6"/>
        <bgColor indexed="64"/>
      </patternFill>
    </fill>
    <fill>
      <patternFill patternType="solid">
        <fgColor rgb="FFA6A6A6"/>
        <bgColor rgb="FF000000"/>
      </patternFill>
    </fill>
    <fill>
      <patternFill patternType="solid">
        <fgColor rgb="FF595959"/>
        <bgColor rgb="FF000000"/>
      </patternFill>
    </fill>
  </fills>
  <borders count="6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top/>
      <bottom style="thick">
        <color indexed="8"/>
      </bottom>
      <diagonal/>
    </border>
    <border>
      <left/>
      <right style="thick">
        <color indexed="8"/>
      </right>
      <top/>
      <bottom/>
      <diagonal/>
    </border>
    <border>
      <left style="thin">
        <color indexed="8"/>
      </left>
      <right style="thin">
        <color indexed="8"/>
      </right>
      <top/>
      <bottom/>
      <diagonal/>
    </border>
    <border>
      <left style="thin">
        <color indexed="8"/>
      </left>
      <right/>
      <top/>
      <bottom/>
      <diagonal/>
    </border>
    <border>
      <left style="thin">
        <color indexed="22"/>
      </left>
      <right style="thin">
        <color indexed="22"/>
      </right>
      <top style="thin">
        <color indexed="22"/>
      </top>
      <bottom style="thin">
        <color indexed="22"/>
      </bottom>
      <diagonal/>
    </border>
    <border>
      <left style="thin">
        <color indexed="8"/>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top/>
      <bottom style="double">
        <color indexed="64"/>
      </bottom>
      <diagonal/>
    </border>
    <border>
      <left/>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bottom style="thin">
        <color auto="1"/>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s>
  <cellStyleXfs count="236">
    <xf numFmtId="0" fontId="0" fillId="0" borderId="0"/>
    <xf numFmtId="0" fontId="19" fillId="0" borderId="0"/>
    <xf numFmtId="169" fontId="21" fillId="0" borderId="0" applyFill="0" applyBorder="0" applyProtection="0">
      <alignment wrapText="1"/>
    </xf>
    <xf numFmtId="170" fontId="22" fillId="0" borderId="0" applyFill="0" applyBorder="0" applyProtection="0">
      <alignment wrapText="1"/>
    </xf>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0" fontId="23"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171" fontId="23" fillId="0" borderId="0" applyFont="0" applyFill="0" applyBorder="0" applyAlignment="0" applyProtection="0"/>
    <xf numFmtId="172" fontId="21" fillId="0" borderId="0" applyFill="0" applyBorder="0" applyProtection="0">
      <alignment wrapText="1"/>
    </xf>
    <xf numFmtId="173" fontId="22" fillId="0" borderId="0" applyFill="0" applyBorder="0" applyProtection="0">
      <alignment wrapText="1"/>
    </xf>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0"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174" fontId="23" fillId="0" borderId="0" applyFont="0" applyFill="0" applyBorder="0" applyAlignment="0" applyProtection="0"/>
    <xf numFmtId="175" fontId="21" fillId="0" borderId="0" applyFill="0" applyBorder="0" applyProtection="0">
      <alignment wrapText="1"/>
    </xf>
    <xf numFmtId="176" fontId="22" fillId="0" borderId="0" applyFill="0" applyBorder="0" applyProtection="0">
      <alignment wrapText="1"/>
    </xf>
    <xf numFmtId="177" fontId="23" fillId="0" borderId="0" applyFont="0" applyFill="0" applyBorder="0" applyAlignment="0" applyProtection="0"/>
    <xf numFmtId="177" fontId="23" fillId="0" borderId="0" applyFont="0" applyFill="0" applyBorder="0" applyAlignment="0" applyProtection="0"/>
    <xf numFmtId="177" fontId="23" fillId="0" borderId="0" applyFont="0" applyFill="0" applyBorder="0" applyAlignment="0" applyProtection="0"/>
    <xf numFmtId="177" fontId="23" fillId="0" borderId="0" applyFont="0" applyFill="0" applyBorder="0" applyAlignment="0" applyProtection="0"/>
    <xf numFmtId="177" fontId="23" fillId="0" borderId="0" applyFont="0" applyFill="0" applyBorder="0" applyAlignment="0" applyProtection="0"/>
    <xf numFmtId="0" fontId="23" fillId="0" borderId="0" applyFont="0" applyFill="0" applyBorder="0" applyAlignment="0" applyProtection="0"/>
    <xf numFmtId="177" fontId="23" fillId="0" borderId="0" applyFont="0" applyFill="0" applyBorder="0" applyAlignment="0" applyProtection="0"/>
    <xf numFmtId="177"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177" fontId="23" fillId="0" borderId="0" applyFont="0" applyFill="0" applyBorder="0" applyAlignment="0" applyProtection="0"/>
    <xf numFmtId="177" fontId="23" fillId="0" borderId="0" applyFont="0" applyFill="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178" fontId="21" fillId="0" borderId="0" applyFill="0" applyBorder="0" applyProtection="0">
      <alignment wrapText="1"/>
    </xf>
    <xf numFmtId="178" fontId="22" fillId="0" borderId="0" applyFill="0" applyBorder="0" applyProtection="0">
      <alignment wrapText="1"/>
    </xf>
    <xf numFmtId="179" fontId="23" fillId="0" borderId="0" applyFont="0" applyFill="0" applyBorder="0" applyAlignment="0" applyProtection="0"/>
    <xf numFmtId="179" fontId="23" fillId="0" borderId="0" applyFont="0" applyFill="0" applyBorder="0" applyAlignment="0" applyProtection="0"/>
    <xf numFmtId="179" fontId="23" fillId="0" borderId="0" applyFont="0" applyFill="0" applyBorder="0" applyAlignment="0" applyProtection="0"/>
    <xf numFmtId="179" fontId="23" fillId="0" borderId="0" applyFont="0" applyFill="0" applyBorder="0" applyAlignment="0" applyProtection="0"/>
    <xf numFmtId="179" fontId="23" fillId="0" borderId="0" applyFont="0" applyFill="0" applyBorder="0" applyAlignment="0" applyProtection="0"/>
    <xf numFmtId="0" fontId="23" fillId="0" borderId="0" applyFont="0" applyFill="0" applyBorder="0" applyAlignment="0" applyProtection="0"/>
    <xf numFmtId="179" fontId="23" fillId="0" borderId="0" applyFont="0" applyFill="0" applyBorder="0" applyAlignment="0" applyProtection="0"/>
    <xf numFmtId="179"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179" fontId="23" fillId="0" borderId="0" applyFont="0" applyFill="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0" fontId="24" fillId="0" borderId="10" applyBorder="0"/>
    <xf numFmtId="0" fontId="18" fillId="9"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3" fontId="25" fillId="0" borderId="0" applyNumberFormat="0" applyFill="0" applyBorder="0" applyAlignment="0" applyProtection="0"/>
    <xf numFmtId="3" fontId="26" fillId="0" borderId="0" applyNumberFormat="0" applyFill="0" applyBorder="0" applyAlignment="0" applyProtection="0"/>
    <xf numFmtId="0" fontId="8" fillId="3" borderId="0" applyNumberFormat="0" applyBorder="0" applyAlignment="0" applyProtection="0"/>
    <xf numFmtId="180" fontId="27" fillId="0" borderId="0" applyNumberFormat="0" applyFill="0" applyBorder="0" applyAlignment="0"/>
    <xf numFmtId="0" fontId="19" fillId="0" borderId="0"/>
    <xf numFmtId="0" fontId="12" fillId="6" borderId="4" applyNumberFormat="0" applyAlignment="0" applyProtection="0"/>
    <xf numFmtId="0" fontId="14" fillId="7" borderId="7" applyNumberFormat="0" applyAlignment="0" applyProtection="0"/>
    <xf numFmtId="168" fontId="2" fillId="0" borderId="0" applyFont="0" applyFill="0" applyBorder="0" applyAlignment="0" applyProtection="0"/>
    <xf numFmtId="43" fontId="19" fillId="0" borderId="0" applyFont="0" applyFill="0" applyBorder="0" applyAlignment="0" applyProtection="0"/>
    <xf numFmtId="181" fontId="2" fillId="0" borderId="0" applyFont="0" applyFill="0" applyBorder="0" applyAlignment="0" applyProtection="0"/>
    <xf numFmtId="0" fontId="28" fillId="0" borderId="0">
      <alignment horizontal="left" vertical="center" indent="1"/>
    </xf>
    <xf numFmtId="182" fontId="29" fillId="0" borderId="0" applyFont="0" applyFill="0" applyBorder="0" applyAlignment="0" applyProtection="0"/>
    <xf numFmtId="183" fontId="29" fillId="0" borderId="0" applyFont="0" applyFill="0" applyBorder="0" applyAlignment="0" applyProtection="0"/>
    <xf numFmtId="166" fontId="23" fillId="0" borderId="0" applyFont="0" applyFill="0" applyBorder="0" applyAlignment="0" applyProtection="0"/>
    <xf numFmtId="166" fontId="2" fillId="0" borderId="0" applyFont="0" applyFill="0" applyBorder="0" applyAlignment="0" applyProtection="0"/>
    <xf numFmtId="166" fontId="19" fillId="0" borderId="0" applyFont="0" applyFill="0" applyBorder="0" applyAlignment="0" applyProtection="0"/>
    <xf numFmtId="0" fontId="30" fillId="0" borderId="0" applyNumberFormat="0" applyFill="0" applyBorder="0" applyAlignment="0" applyProtection="0">
      <alignment horizontal="left" vertical="center"/>
    </xf>
    <xf numFmtId="14" fontId="19" fillId="0" borderId="0"/>
    <xf numFmtId="184" fontId="29" fillId="0" borderId="0" applyFont="0" applyFill="0" applyBorder="0" applyProtection="0">
      <alignment horizontal="left"/>
    </xf>
    <xf numFmtId="185" fontId="31" fillId="0" borderId="0" applyFont="0" applyFill="0" applyBorder="0" applyAlignment="0" applyProtection="0">
      <protection locked="0"/>
    </xf>
    <xf numFmtId="39" fontId="32" fillId="0" borderId="0" applyFont="0" applyFill="0" applyBorder="0" applyAlignment="0" applyProtection="0"/>
    <xf numFmtId="186" fontId="33" fillId="0" borderId="0" applyFont="0" applyFill="0" applyBorder="0" applyAlignment="0"/>
    <xf numFmtId="187" fontId="19" fillId="0" borderId="0" applyFont="0" applyFill="0" applyBorder="0" applyAlignment="0" applyProtection="0"/>
    <xf numFmtId="187" fontId="19" fillId="0" borderId="0" applyFont="0" applyFill="0" applyBorder="0" applyAlignment="0" applyProtection="0"/>
    <xf numFmtId="0" fontId="16" fillId="0" borderId="0" applyNumberFormat="0" applyFill="0" applyBorder="0" applyAlignment="0" applyProtection="0"/>
    <xf numFmtId="2" fontId="19" fillId="0" borderId="0"/>
    <xf numFmtId="0" fontId="7" fillId="2" borderId="0" applyNumberFormat="0" applyBorder="0" applyAlignment="0" applyProtection="0"/>
    <xf numFmtId="38" fontId="23" fillId="33" borderId="0" applyNumberFormat="0" applyBorder="0" applyAlignment="0" applyProtection="0"/>
    <xf numFmtId="0" fontId="34" fillId="0" borderId="11" applyNumberFormat="0" applyAlignment="0" applyProtection="0">
      <alignment horizontal="left" vertical="center"/>
    </xf>
    <xf numFmtId="0" fontId="34" fillId="0" borderId="12">
      <alignment horizontal="left" vertical="center"/>
    </xf>
    <xf numFmtId="0" fontId="35"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188" fontId="36" fillId="0" borderId="13" applyFill="0" applyBorder="0" applyAlignment="0">
      <alignment horizontal="center"/>
      <protection locked="0"/>
    </xf>
    <xf numFmtId="10" fontId="23" fillId="34" borderId="14" applyNumberFormat="0" applyBorder="0" applyAlignment="0" applyProtection="0"/>
    <xf numFmtId="185" fontId="36" fillId="0" borderId="0" applyFill="0" applyBorder="0" applyAlignment="0">
      <protection locked="0"/>
    </xf>
    <xf numFmtId="0" fontId="10" fillId="5" borderId="4" applyNumberFormat="0" applyAlignment="0" applyProtection="0"/>
    <xf numFmtId="186" fontId="36" fillId="0" borderId="0" applyFill="0" applyBorder="0" applyAlignment="0" applyProtection="0">
      <protection locked="0"/>
    </xf>
    <xf numFmtId="0" fontId="37" fillId="0" borderId="0"/>
    <xf numFmtId="169" fontId="38" fillId="0" borderId="0" applyFill="0" applyBorder="0" applyProtection="0">
      <alignment vertical="center"/>
    </xf>
    <xf numFmtId="172" fontId="38" fillId="0" borderId="0" applyFill="0" applyBorder="0" applyProtection="0">
      <alignment vertical="center"/>
    </xf>
    <xf numFmtId="175" fontId="38" fillId="0" borderId="0" applyFill="0" applyBorder="0" applyProtection="0">
      <alignment horizontal="left" vertical="center"/>
    </xf>
    <xf numFmtId="189" fontId="39" fillId="0" borderId="0" applyFill="0" applyBorder="0" applyProtection="0">
      <alignment horizontal="left" vertical="center"/>
    </xf>
    <xf numFmtId="0" fontId="19" fillId="0" borderId="15">
      <alignment horizontal="left"/>
    </xf>
    <xf numFmtId="0" fontId="13" fillId="0" borderId="6" applyNumberFormat="0" applyFill="0" applyAlignment="0" applyProtection="0"/>
    <xf numFmtId="0" fontId="40" fillId="0" borderId="0"/>
    <xf numFmtId="190" fontId="41" fillId="0" borderId="0" applyFont="0" applyFill="0" applyBorder="0" applyAlignment="0" applyProtection="0"/>
    <xf numFmtId="181" fontId="41" fillId="0" borderId="0" applyFont="0" applyFill="0" applyBorder="0" applyAlignment="0" applyProtection="0"/>
    <xf numFmtId="43" fontId="2" fillId="0" borderId="0" applyFont="0" applyFill="0" applyBorder="0" applyAlignment="0" applyProtection="0"/>
    <xf numFmtId="167" fontId="2" fillId="0" borderId="0" applyFont="0" applyFill="0" applyBorder="0" applyAlignment="0" applyProtection="0"/>
    <xf numFmtId="167" fontId="42" fillId="0" borderId="0" applyFont="0" applyFill="0" applyBorder="0" applyAlignment="0" applyProtection="0"/>
    <xf numFmtId="191" fontId="41" fillId="0" borderId="0" applyFont="0" applyFill="0" applyBorder="0" applyAlignment="0" applyProtection="0"/>
    <xf numFmtId="192" fontId="41" fillId="0" borderId="0" applyFont="0" applyFill="0" applyBorder="0" applyAlignment="0" applyProtection="0"/>
    <xf numFmtId="166" fontId="42" fillId="0" borderId="0" applyFont="0" applyFill="0" applyBorder="0" applyAlignment="0" applyProtection="0"/>
    <xf numFmtId="193" fontId="19" fillId="0" borderId="0"/>
    <xf numFmtId="194" fontId="43" fillId="0" borderId="0" applyFont="0" applyFill="0" applyBorder="0" applyAlignment="0" applyProtection="0"/>
    <xf numFmtId="0" fontId="9" fillId="4" borderId="0" applyNumberFormat="0" applyBorder="0" applyAlignment="0" applyProtection="0"/>
    <xf numFmtId="195" fontId="19" fillId="0" borderId="0"/>
    <xf numFmtId="180" fontId="44" fillId="0" borderId="0" applyFill="0" applyBorder="0" applyAlignment="0"/>
    <xf numFmtId="0" fontId="19" fillId="0" borderId="0"/>
    <xf numFmtId="0" fontId="42" fillId="0" borderId="0"/>
    <xf numFmtId="0" fontId="23" fillId="0" borderId="0"/>
    <xf numFmtId="0" fontId="45" fillId="0" borderId="0"/>
    <xf numFmtId="0" fontId="2" fillId="0" borderId="0"/>
    <xf numFmtId="0" fontId="19" fillId="0" borderId="0"/>
    <xf numFmtId="0" fontId="2" fillId="0" borderId="0"/>
    <xf numFmtId="0" fontId="2" fillId="0" borderId="0"/>
    <xf numFmtId="196" fontId="2" fillId="0" borderId="0"/>
    <xf numFmtId="0" fontId="2" fillId="0" borderId="0"/>
    <xf numFmtId="0" fontId="2" fillId="0" borderId="0"/>
    <xf numFmtId="0" fontId="19" fillId="35" borderId="0"/>
    <xf numFmtId="0" fontId="2" fillId="8" borderId="8" applyNumberFormat="0" applyFont="0" applyAlignment="0" applyProtection="0"/>
    <xf numFmtId="3" fontId="20" fillId="0" borderId="0">
      <alignment vertical="center" wrapText="1"/>
      <protection locked="0"/>
    </xf>
    <xf numFmtId="0" fontId="11" fillId="6" borderId="5" applyNumberFormat="0" applyAlignment="0" applyProtection="0"/>
    <xf numFmtId="197" fontId="19" fillId="0" borderId="0" applyFill="0" applyBorder="0" applyProtection="0">
      <alignment vertical="center"/>
    </xf>
    <xf numFmtId="198" fontId="21" fillId="0" borderId="0" applyFill="0" applyBorder="0" applyProtection="0">
      <alignment vertical="center"/>
    </xf>
    <xf numFmtId="199" fontId="21" fillId="0" borderId="0" applyFill="0" applyBorder="0" applyProtection="0">
      <alignment horizontal="left" vertical="center"/>
    </xf>
    <xf numFmtId="200" fontId="33" fillId="0" borderId="16" applyFont="0" applyFill="0" applyBorder="0" applyAlignment="0" applyProtection="0">
      <alignment horizontal="right"/>
    </xf>
    <xf numFmtId="201" fontId="29" fillId="0" borderId="0" applyFont="0" applyFill="0" applyBorder="0" applyAlignment="0" applyProtection="0"/>
    <xf numFmtId="202" fontId="29" fillId="0" borderId="0" applyFont="0" applyFill="0" applyBorder="0" applyAlignment="0" applyProtection="0"/>
    <xf numFmtId="10" fontId="19" fillId="0" borderId="0" applyFont="0" applyFill="0" applyBorder="0" applyAlignment="0" applyProtection="0"/>
    <xf numFmtId="203" fontId="46"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2" fillId="0" borderId="0" applyFont="0" applyFill="0" applyBorder="0" applyAlignment="0" applyProtection="0"/>
    <xf numFmtId="3" fontId="47" fillId="0" borderId="0" applyFill="0" applyBorder="0" applyAlignment="0" applyProtection="0"/>
    <xf numFmtId="3" fontId="20" fillId="0" borderId="0" applyFill="0" applyBorder="0" applyAlignment="0" applyProtection="0"/>
    <xf numFmtId="3" fontId="47" fillId="0" borderId="0" applyFill="0" applyBorder="0" applyAlignment="0" applyProtection="0"/>
    <xf numFmtId="0" fontId="48" fillId="0" borderId="0"/>
    <xf numFmtId="204" fontId="19" fillId="0" borderId="0" applyFont="0" applyFill="0" applyBorder="0" applyAlignment="0" applyProtection="0"/>
    <xf numFmtId="0" fontId="19" fillId="0" borderId="17" applyNumberFormat="0" applyFont="0" applyFill="0" applyAlignment="0" applyProtection="0"/>
    <xf numFmtId="0" fontId="19" fillId="0" borderId="18" applyNumberFormat="0" applyFont="0" applyFill="0" applyAlignment="0" applyProtection="0"/>
    <xf numFmtId="0" fontId="19" fillId="0" borderId="19" applyNumberFormat="0" applyFont="0" applyFill="0" applyAlignment="0" applyProtection="0"/>
    <xf numFmtId="0" fontId="19" fillId="0" borderId="20" applyNumberFormat="0" applyFont="0" applyFill="0" applyAlignment="0" applyProtection="0"/>
    <xf numFmtId="0" fontId="19" fillId="0" borderId="21" applyNumberFormat="0" applyFont="0" applyFill="0" applyAlignment="0" applyProtection="0"/>
    <xf numFmtId="0" fontId="19" fillId="0" borderId="21" applyNumberFormat="0" applyFont="0" applyFill="0" applyAlignment="0" applyProtection="0"/>
    <xf numFmtId="0" fontId="19" fillId="36" borderId="0" applyNumberFormat="0" applyFont="0" applyBorder="0" applyAlignment="0" applyProtection="0"/>
    <xf numFmtId="0" fontId="19" fillId="0" borderId="22" applyNumberFormat="0" applyFont="0" applyFill="0" applyAlignment="0" applyProtection="0"/>
    <xf numFmtId="0" fontId="19" fillId="0" borderId="23" applyNumberFormat="0" applyFont="0" applyFill="0" applyAlignment="0" applyProtection="0"/>
    <xf numFmtId="46" fontId="19" fillId="0" borderId="0" applyFont="0" applyFill="0" applyBorder="0" applyAlignment="0" applyProtection="0"/>
    <xf numFmtId="0" fontId="49" fillId="0" borderId="0" applyNumberFormat="0" applyFill="0" applyBorder="0" applyAlignment="0" applyProtection="0"/>
    <xf numFmtId="0" fontId="19" fillId="0" borderId="24" applyNumberFormat="0" applyFont="0" applyFill="0" applyAlignment="0" applyProtection="0"/>
    <xf numFmtId="0" fontId="19" fillId="0" borderId="25" applyNumberFormat="0" applyFont="0" applyFill="0" applyAlignment="0" applyProtection="0"/>
    <xf numFmtId="0" fontId="19" fillId="0" borderId="26" applyNumberFormat="0" applyFont="0" applyFill="0" applyAlignment="0" applyProtection="0"/>
    <xf numFmtId="0" fontId="19" fillId="0" borderId="26" applyNumberFormat="0" applyFont="0" applyFill="0" applyAlignment="0" applyProtection="0"/>
    <xf numFmtId="0" fontId="19" fillId="0" borderId="27" applyNumberFormat="0" applyFont="0" applyFill="0" applyAlignment="0" applyProtection="0"/>
    <xf numFmtId="0" fontId="19" fillId="0" borderId="27" applyNumberFormat="0" applyFont="0" applyFill="0" applyAlignment="0" applyProtection="0"/>
    <xf numFmtId="0" fontId="19" fillId="0" borderId="26" applyNumberFormat="0" applyFont="0" applyFill="0" applyAlignment="0" applyProtection="0"/>
    <xf numFmtId="0" fontId="19" fillId="0" borderId="26" applyNumberFormat="0" applyFont="0" applyFill="0" applyAlignment="0" applyProtection="0"/>
    <xf numFmtId="0" fontId="19" fillId="0" borderId="0" applyNumberFormat="0" applyFont="0" applyFill="0" applyBorder="0" applyProtection="0">
      <alignment horizontal="center"/>
    </xf>
    <xf numFmtId="0" fontId="50"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Protection="0">
      <alignment horizontal="left"/>
    </xf>
    <xf numFmtId="0" fontId="19" fillId="36" borderId="0" applyNumberFormat="0" applyFont="0" applyBorder="0" applyAlignment="0" applyProtection="0"/>
    <xf numFmtId="0" fontId="53" fillId="0" borderId="0" applyNumberFormat="0" applyFill="0" applyBorder="0" applyAlignment="0" applyProtection="0"/>
    <xf numFmtId="0" fontId="49" fillId="0" borderId="0" applyNumberFormat="0" applyFill="0" applyBorder="0" applyAlignment="0" applyProtection="0"/>
    <xf numFmtId="0" fontId="19" fillId="0" borderId="28" applyNumberFormat="0" applyFont="0" applyFill="0" applyAlignment="0" applyProtection="0"/>
    <xf numFmtId="0" fontId="19" fillId="0" borderId="29" applyNumberFormat="0" applyFont="0" applyFill="0" applyAlignment="0" applyProtection="0"/>
    <xf numFmtId="0" fontId="19" fillId="0" borderId="29" applyNumberFormat="0" applyFont="0" applyFill="0" applyAlignment="0" applyProtection="0"/>
    <xf numFmtId="205" fontId="19" fillId="0" borderId="0" applyFont="0" applyFill="0" applyBorder="0" applyAlignment="0" applyProtection="0"/>
    <xf numFmtId="0" fontId="19" fillId="0" borderId="30" applyNumberFormat="0" applyFont="0" applyFill="0" applyAlignment="0" applyProtection="0"/>
    <xf numFmtId="0" fontId="19" fillId="0" borderId="30" applyNumberFormat="0" applyFont="0" applyFill="0" applyAlignment="0" applyProtection="0"/>
    <xf numFmtId="0" fontId="19" fillId="0" borderId="31" applyNumberFormat="0" applyFont="0" applyFill="0" applyAlignment="0" applyProtection="0"/>
    <xf numFmtId="0" fontId="19" fillId="0" borderId="31" applyNumberFormat="0" applyFont="0" applyFill="0" applyAlignment="0" applyProtection="0"/>
    <xf numFmtId="0" fontId="19" fillId="0" borderId="32" applyNumberFormat="0" applyFont="0" applyFill="0" applyAlignment="0" applyProtection="0"/>
    <xf numFmtId="0" fontId="19" fillId="0" borderId="32"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4" applyNumberFormat="0" applyFont="0" applyFill="0" applyAlignment="0" applyProtection="0"/>
    <xf numFmtId="0" fontId="19" fillId="0" borderId="34" applyNumberFormat="0" applyFont="0" applyFill="0" applyAlignment="0" applyProtection="0"/>
    <xf numFmtId="0" fontId="19" fillId="0" borderId="0"/>
    <xf numFmtId="38" fontId="29" fillId="37" borderId="0" applyNumberFormat="0" applyFont="0" applyBorder="0" applyAlignment="0" applyProtection="0"/>
    <xf numFmtId="0" fontId="49" fillId="0" borderId="0">
      <alignment vertical="top"/>
    </xf>
    <xf numFmtId="38" fontId="54" fillId="0" borderId="0" applyFill="0" applyBorder="0" applyAlignment="0" applyProtection="0"/>
    <xf numFmtId="203" fontId="55" fillId="0" borderId="0" applyFill="0" applyBorder="0" applyAlignment="0" applyProtection="0"/>
    <xf numFmtId="206" fontId="29" fillId="0" borderId="0" applyFont="0" applyFill="0" applyBorder="0" applyAlignment="0" applyProtection="0"/>
    <xf numFmtId="207" fontId="29" fillId="0" borderId="0" applyFont="0" applyFill="0" applyBorder="0" applyAlignment="0" applyProtection="0"/>
    <xf numFmtId="18" fontId="31" fillId="0" borderId="0" applyFont="0" applyFill="0" applyBorder="0" applyAlignment="0" applyProtection="0">
      <alignment horizontal="left"/>
    </xf>
    <xf numFmtId="0" fontId="3" fillId="0" borderId="0" applyNumberFormat="0" applyFill="0" applyBorder="0" applyAlignment="0" applyProtection="0"/>
    <xf numFmtId="0" fontId="56" fillId="0" borderId="0"/>
    <xf numFmtId="0" fontId="34" fillId="0" borderId="0"/>
    <xf numFmtId="0" fontId="17" fillId="0" borderId="9" applyNumberFormat="0" applyFill="0" applyAlignment="0" applyProtection="0"/>
    <xf numFmtId="165" fontId="57" fillId="0" borderId="0" applyFont="0" applyFill="0" applyBorder="0" applyAlignment="0" applyProtection="0"/>
    <xf numFmtId="10" fontId="46" fillId="0" borderId="35" applyNumberFormat="0" applyFont="0" applyFill="0" applyAlignment="0" applyProtection="0"/>
    <xf numFmtId="164" fontId="57" fillId="0" borderId="0" applyFont="0" applyFill="0" applyBorder="0" applyAlignment="0" applyProtection="0"/>
    <xf numFmtId="3" fontId="19" fillId="0" borderId="0"/>
    <xf numFmtId="0" fontId="58" fillId="0" borderId="0"/>
    <xf numFmtId="0" fontId="15" fillId="0" borderId="0" applyNumberFormat="0" applyFill="0" applyBorder="0" applyAlignment="0" applyProtection="0"/>
    <xf numFmtId="208" fontId="22" fillId="0" borderId="36" applyFont="0" applyFill="0" applyBorder="0" applyAlignment="0" applyProtection="0"/>
    <xf numFmtId="0" fontId="59" fillId="0" borderId="0"/>
    <xf numFmtId="0" fontId="19" fillId="0" borderId="0">
      <alignment vertical="center"/>
    </xf>
    <xf numFmtId="0" fontId="19" fillId="0" borderId="0"/>
  </cellStyleXfs>
  <cellXfs count="155">
    <xf numFmtId="0" fontId="0" fillId="0" borderId="0" xfId="0"/>
    <xf numFmtId="0" fontId="59" fillId="38" borderId="0" xfId="233" applyFill="1" applyAlignment="1">
      <alignment vertical="center"/>
    </xf>
    <xf numFmtId="0" fontId="19" fillId="38" borderId="0" xfId="233" applyFont="1" applyFill="1" applyAlignment="1">
      <alignment vertical="center"/>
    </xf>
    <xf numFmtId="0" fontId="34" fillId="38" borderId="0" xfId="233" applyFont="1" applyFill="1" applyAlignment="1">
      <alignment vertical="center"/>
    </xf>
    <xf numFmtId="0" fontId="19" fillId="0" borderId="14" xfId="234" applyBorder="1" applyAlignment="1">
      <alignment horizontal="center" vertical="center"/>
    </xf>
    <xf numFmtId="0" fontId="62" fillId="38" borderId="0" xfId="233" applyFont="1" applyFill="1" applyAlignment="1">
      <alignment horizontal="center" vertical="center"/>
    </xf>
    <xf numFmtId="0" fontId="61" fillId="38" borderId="0" xfId="233" applyFont="1" applyFill="1" applyAlignment="1">
      <alignment horizontal="center" vertical="center"/>
    </xf>
    <xf numFmtId="0" fontId="61" fillId="38" borderId="0" xfId="233" applyFont="1" applyFill="1" applyAlignment="1">
      <alignment horizontal="center" vertical="center" wrapText="1"/>
    </xf>
    <xf numFmtId="0" fontId="52" fillId="38" borderId="0" xfId="233" applyFont="1" applyFill="1" applyAlignment="1">
      <alignment horizontal="center" vertical="center"/>
    </xf>
    <xf numFmtId="0" fontId="63" fillId="39" borderId="38" xfId="234" applyFont="1" applyFill="1" applyBorder="1" applyAlignment="1">
      <alignment horizontal="center" vertical="center"/>
    </xf>
    <xf numFmtId="3" fontId="19" fillId="0" borderId="0" xfId="0" applyNumberFormat="1" applyFont="1" applyAlignment="1">
      <alignment vertical="center"/>
    </xf>
    <xf numFmtId="0" fontId="52" fillId="38" borderId="46" xfId="233" applyFont="1" applyFill="1" applyBorder="1" applyAlignment="1">
      <alignment horizontal="center" vertical="center"/>
    </xf>
    <xf numFmtId="0" fontId="52" fillId="38" borderId="47" xfId="233" applyFont="1" applyFill="1" applyBorder="1" applyAlignment="1">
      <alignment horizontal="center" vertical="center"/>
    </xf>
    <xf numFmtId="0" fontId="52" fillId="38" borderId="50" xfId="233" applyFont="1" applyFill="1" applyBorder="1" applyAlignment="1">
      <alignment horizontal="center" vertical="center"/>
    </xf>
    <xf numFmtId="0" fontId="19" fillId="38" borderId="46" xfId="233" applyFont="1" applyFill="1" applyBorder="1" applyAlignment="1">
      <alignment horizontal="center" vertical="center"/>
    </xf>
    <xf numFmtId="0" fontId="60" fillId="38" borderId="0" xfId="233" applyFont="1" applyFill="1" applyAlignment="1">
      <alignment vertical="center"/>
    </xf>
    <xf numFmtId="0" fontId="19" fillId="38" borderId="43" xfId="233" applyFont="1" applyFill="1" applyBorder="1" applyAlignment="1">
      <alignment vertical="center"/>
    </xf>
    <xf numFmtId="0" fontId="19" fillId="38" borderId="43" xfId="233" applyFont="1" applyFill="1" applyBorder="1" applyAlignment="1">
      <alignment horizontal="center" vertical="center"/>
    </xf>
    <xf numFmtId="0" fontId="19" fillId="38" borderId="44" xfId="233" applyFont="1" applyFill="1" applyBorder="1" applyAlignment="1">
      <alignment horizontal="center" vertical="center" wrapText="1"/>
    </xf>
    <xf numFmtId="0" fontId="47" fillId="38" borderId="0" xfId="233" applyFont="1" applyFill="1" applyAlignment="1">
      <alignment horizontal="right" vertical="center"/>
    </xf>
    <xf numFmtId="0" fontId="47" fillId="38" borderId="0" xfId="233" applyFont="1" applyFill="1" applyAlignment="1">
      <alignment vertical="center"/>
    </xf>
    <xf numFmtId="0" fontId="50" fillId="0" borderId="0" xfId="0" applyFont="1" applyProtection="1">
      <protection locked="0"/>
    </xf>
    <xf numFmtId="0" fontId="50" fillId="0" borderId="0" xfId="0" applyFont="1"/>
    <xf numFmtId="0" fontId="19" fillId="0" borderId="0" xfId="0" applyFont="1"/>
    <xf numFmtId="0" fontId="22" fillId="38" borderId="40" xfId="0" applyFont="1" applyFill="1" applyBorder="1" applyAlignment="1">
      <alignment horizontal="center" vertical="center" wrapText="1"/>
    </xf>
    <xf numFmtId="0" fontId="19" fillId="38" borderId="14" xfId="0" applyFont="1" applyFill="1" applyBorder="1" applyAlignment="1">
      <alignment horizontal="left" vertical="center" wrapText="1"/>
    </xf>
    <xf numFmtId="0" fontId="22" fillId="40" borderId="40" xfId="0" applyFont="1" applyFill="1" applyBorder="1" applyAlignment="1">
      <alignment horizontal="center" vertical="center" wrapText="1"/>
    </xf>
    <xf numFmtId="0" fontId="19" fillId="40" borderId="14" xfId="0" applyFont="1" applyFill="1" applyBorder="1" applyAlignment="1">
      <alignment horizontal="left" vertical="center" wrapText="1"/>
    </xf>
    <xf numFmtId="0" fontId="19" fillId="40" borderId="14" xfId="0" applyFont="1" applyFill="1" applyBorder="1" applyAlignment="1">
      <alignment horizontal="center" vertical="center"/>
    </xf>
    <xf numFmtId="0" fontId="19" fillId="40" borderId="14" xfId="0" applyFont="1" applyFill="1" applyBorder="1" applyAlignment="1">
      <alignment horizontal="center" vertical="center" wrapText="1"/>
    </xf>
    <xf numFmtId="0" fontId="19" fillId="0" borderId="14" xfId="0" applyFont="1" applyBorder="1" applyAlignment="1">
      <alignment horizontal="center" vertical="center" wrapText="1"/>
    </xf>
    <xf numFmtId="0" fontId="19" fillId="0" borderId="14" xfId="0" applyFont="1" applyBorder="1" applyAlignment="1">
      <alignment horizontal="left" vertical="center" wrapText="1"/>
    </xf>
    <xf numFmtId="0" fontId="19" fillId="0" borderId="41" xfId="0" applyFont="1" applyBorder="1" applyAlignment="1">
      <alignment horizontal="left" vertical="center" wrapText="1"/>
    </xf>
    <xf numFmtId="0" fontId="19" fillId="38" borderId="51" xfId="233" applyFont="1" applyFill="1" applyBorder="1" applyAlignment="1">
      <alignment vertical="center"/>
    </xf>
    <xf numFmtId="0" fontId="59" fillId="38" borderId="51" xfId="233" applyFill="1" applyBorder="1" applyAlignment="1">
      <alignment vertical="center"/>
    </xf>
    <xf numFmtId="0" fontId="19" fillId="40" borderId="14" xfId="0" applyFont="1" applyFill="1" applyBorder="1" applyAlignment="1">
      <alignment horizontal="left" vertical="center" wrapText="1" indent="1"/>
    </xf>
    <xf numFmtId="0" fontId="19" fillId="40" borderId="14" xfId="0" applyFont="1" applyFill="1" applyBorder="1" applyAlignment="1">
      <alignment horizontal="left" vertical="center" wrapText="1" indent="2"/>
    </xf>
    <xf numFmtId="0" fontId="22" fillId="41" borderId="14" xfId="0" applyFont="1" applyFill="1" applyBorder="1" applyAlignment="1">
      <alignment horizontal="center" vertical="center" wrapText="1"/>
    </xf>
    <xf numFmtId="0" fontId="19" fillId="41" borderId="14" xfId="0" applyFont="1" applyFill="1" applyBorder="1" applyAlignment="1">
      <alignment horizontal="center" vertical="center" wrapText="1"/>
    </xf>
    <xf numFmtId="0" fontId="22" fillId="0" borderId="14" xfId="0" applyFont="1" applyBorder="1" applyAlignment="1">
      <alignment horizontal="left" vertical="center" wrapText="1"/>
    </xf>
    <xf numFmtId="0" fontId="19" fillId="0" borderId="14" xfId="0" applyFont="1" applyBorder="1" applyAlignment="1">
      <alignment horizontal="left" vertical="center" wrapText="1" indent="1"/>
    </xf>
    <xf numFmtId="0" fontId="19" fillId="0" borderId="14" xfId="0" applyFont="1" applyBorder="1" applyAlignment="1">
      <alignment horizontal="left" vertical="center" wrapText="1" indent="2"/>
    </xf>
    <xf numFmtId="0" fontId="19" fillId="0" borderId="14" xfId="0" applyFont="1" applyBorder="1" applyAlignment="1">
      <alignment horizontal="center" vertical="top"/>
    </xf>
    <xf numFmtId="0" fontId="19" fillId="40" borderId="14" xfId="0" applyFont="1" applyFill="1" applyBorder="1" applyAlignment="1">
      <alignment horizontal="left" vertical="top" wrapText="1"/>
    </xf>
    <xf numFmtId="0" fontId="63" fillId="39" borderId="40" xfId="0" applyFont="1" applyFill="1" applyBorder="1" applyAlignment="1">
      <alignment horizontal="center" vertical="center" wrapText="1"/>
    </xf>
    <xf numFmtId="0" fontId="63" fillId="39" borderId="14" xfId="0" applyFont="1" applyFill="1" applyBorder="1" applyAlignment="1">
      <alignment horizontal="center" vertical="center" wrapText="1"/>
    </xf>
    <xf numFmtId="0" fontId="63" fillId="39" borderId="14" xfId="0" applyFont="1" applyFill="1" applyBorder="1" applyAlignment="1">
      <alignment horizontal="left" vertical="center" wrapText="1"/>
    </xf>
    <xf numFmtId="0" fontId="63" fillId="39" borderId="41" xfId="0" applyFont="1" applyFill="1" applyBorder="1" applyAlignment="1">
      <alignment horizontal="center" vertical="center" wrapText="1"/>
    </xf>
    <xf numFmtId="0" fontId="23" fillId="40" borderId="14" xfId="0" applyFont="1" applyFill="1" applyBorder="1" applyAlignment="1">
      <alignment horizontal="center" vertical="center" wrapText="1"/>
    </xf>
    <xf numFmtId="0" fontId="23" fillId="0" borderId="14" xfId="0" applyFont="1" applyBorder="1" applyAlignment="1">
      <alignment horizontal="center" vertical="center" wrapText="1"/>
    </xf>
    <xf numFmtId="0" fontId="19" fillId="40" borderId="14" xfId="0" applyFont="1" applyFill="1" applyBorder="1" applyAlignment="1">
      <alignment vertical="center"/>
    </xf>
    <xf numFmtId="0" fontId="19" fillId="40" borderId="14" xfId="0" applyFont="1" applyFill="1" applyBorder="1" applyAlignment="1">
      <alignment horizontal="left" vertical="center"/>
    </xf>
    <xf numFmtId="0" fontId="70" fillId="0" borderId="0" xfId="0" applyFont="1" applyAlignment="1">
      <alignment horizontal="center"/>
    </xf>
    <xf numFmtId="0" fontId="19" fillId="0" borderId="14" xfId="0" applyFont="1" applyBorder="1" applyAlignment="1">
      <alignment horizontal="center"/>
    </xf>
    <xf numFmtId="0" fontId="51" fillId="40" borderId="14" xfId="0" applyFont="1" applyFill="1" applyBorder="1" applyAlignment="1">
      <alignment horizontal="left" vertical="center" wrapText="1" indent="1"/>
    </xf>
    <xf numFmtId="0" fontId="1" fillId="40" borderId="14" xfId="0" applyFont="1" applyFill="1" applyBorder="1" applyAlignment="1">
      <alignment horizontal="center" vertical="center" wrapText="1"/>
    </xf>
    <xf numFmtId="0" fontId="1" fillId="0" borderId="14" xfId="0" applyFont="1" applyBorder="1" applyAlignment="1">
      <alignment horizontal="center" vertical="center" wrapText="1"/>
    </xf>
    <xf numFmtId="0" fontId="19" fillId="38" borderId="47" xfId="233" applyFont="1" applyFill="1" applyBorder="1" applyAlignment="1">
      <alignment horizontal="center" vertical="center"/>
    </xf>
    <xf numFmtId="0" fontId="19" fillId="38" borderId="58" xfId="233" applyFont="1" applyFill="1" applyBorder="1" applyAlignment="1">
      <alignment vertical="center"/>
    </xf>
    <xf numFmtId="0" fontId="52" fillId="38" borderId="58" xfId="233" applyFont="1" applyFill="1" applyBorder="1" applyAlignment="1">
      <alignment horizontal="center" vertical="center"/>
    </xf>
    <xf numFmtId="0" fontId="47" fillId="38" borderId="58" xfId="233" applyFont="1" applyFill="1" applyBorder="1" applyAlignment="1">
      <alignment horizontal="right" vertical="center"/>
    </xf>
    <xf numFmtId="0" fontId="59" fillId="38" borderId="58" xfId="233" applyFill="1" applyBorder="1" applyAlignment="1">
      <alignment vertical="center"/>
    </xf>
    <xf numFmtId="0" fontId="1" fillId="0" borderId="14" xfId="234" applyFont="1" applyBorder="1" applyAlignment="1">
      <alignment horizontal="center" vertical="center"/>
    </xf>
    <xf numFmtId="0" fontId="1" fillId="0" borderId="56" xfId="234" applyFont="1" applyBorder="1" applyAlignment="1">
      <alignment horizontal="center" vertical="center"/>
    </xf>
    <xf numFmtId="0" fontId="47" fillId="38" borderId="58" xfId="233" applyFont="1" applyFill="1" applyBorder="1" applyAlignment="1">
      <alignment vertical="center"/>
    </xf>
    <xf numFmtId="0" fontId="22" fillId="40" borderId="59" xfId="0" applyFont="1" applyFill="1" applyBorder="1" applyAlignment="1">
      <alignment horizontal="center" vertical="center" wrapText="1"/>
    </xf>
    <xf numFmtId="0" fontId="19" fillId="40" borderId="60" xfId="0" applyFont="1" applyFill="1" applyBorder="1" applyAlignment="1">
      <alignment horizontal="center" vertical="center" wrapText="1"/>
    </xf>
    <xf numFmtId="0" fontId="19" fillId="40" borderId="60" xfId="0" applyFont="1" applyFill="1" applyBorder="1" applyAlignment="1">
      <alignment horizontal="left" vertical="center" wrapText="1"/>
    </xf>
    <xf numFmtId="0" fontId="19" fillId="0" borderId="60" xfId="0" applyFont="1" applyBorder="1" applyAlignment="1">
      <alignment horizontal="center"/>
    </xf>
    <xf numFmtId="0" fontId="19" fillId="0" borderId="60" xfId="0" applyFont="1" applyBorder="1" applyAlignment="1">
      <alignment horizontal="center" vertical="center" wrapText="1"/>
    </xf>
    <xf numFmtId="0" fontId="19" fillId="0" borderId="60" xfId="0" applyFont="1" applyBorder="1" applyAlignment="1">
      <alignment horizontal="left" vertical="center" wrapText="1"/>
    </xf>
    <xf numFmtId="0" fontId="19" fillId="0" borderId="61" xfId="0" applyFont="1" applyBorder="1" applyAlignment="1">
      <alignment horizontal="left" vertical="center" wrapText="1"/>
    </xf>
    <xf numFmtId="0" fontId="22" fillId="40" borderId="55" xfId="0" applyFont="1" applyFill="1" applyBorder="1" applyAlignment="1">
      <alignment horizontal="center" vertical="center" wrapText="1"/>
    </xf>
    <xf numFmtId="0" fontId="19" fillId="40" borderId="56" xfId="0" applyFont="1" applyFill="1" applyBorder="1" applyAlignment="1">
      <alignment horizontal="center" vertical="center" wrapText="1"/>
    </xf>
    <xf numFmtId="0" fontId="19" fillId="40" borderId="56" xfId="0" applyFont="1" applyFill="1" applyBorder="1" applyAlignment="1">
      <alignment horizontal="left" vertical="center" wrapText="1"/>
    </xf>
    <xf numFmtId="0" fontId="19" fillId="0" borderId="56" xfId="0" applyFont="1" applyBorder="1" applyAlignment="1">
      <alignment horizontal="center"/>
    </xf>
    <xf numFmtId="0" fontId="19" fillId="0" borderId="56" xfId="0" applyFont="1" applyBorder="1" applyAlignment="1">
      <alignment horizontal="center" vertical="center" wrapText="1"/>
    </xf>
    <xf numFmtId="0" fontId="19" fillId="0" borderId="56" xfId="0" applyFont="1" applyBorder="1" applyAlignment="1">
      <alignment horizontal="left" vertical="center" wrapText="1"/>
    </xf>
    <xf numFmtId="0" fontId="19" fillId="0" borderId="57" xfId="0" applyFont="1" applyBorder="1" applyAlignment="1">
      <alignment horizontal="left" vertical="center" wrapText="1"/>
    </xf>
    <xf numFmtId="0" fontId="19" fillId="0" borderId="56" xfId="0" applyFont="1" applyBorder="1" applyAlignment="1">
      <alignment horizontal="left" vertical="center" wrapText="1" indent="1"/>
    </xf>
    <xf numFmtId="0" fontId="19" fillId="0" borderId="60" xfId="0" applyFont="1" applyBorder="1" applyAlignment="1">
      <alignment horizontal="left" vertical="center" wrapText="1" indent="1"/>
    </xf>
    <xf numFmtId="0" fontId="19" fillId="38" borderId="58" xfId="233" applyFont="1" applyFill="1" applyBorder="1" applyAlignment="1">
      <alignment horizontal="right" vertical="center"/>
    </xf>
    <xf numFmtId="209" fontId="19" fillId="38" borderId="51" xfId="233" applyNumberFormat="1" applyFont="1" applyFill="1" applyBorder="1" applyAlignment="1">
      <alignment horizontal="right" vertical="center"/>
    </xf>
    <xf numFmtId="0" fontId="62" fillId="38" borderId="0" xfId="233" applyFont="1" applyFill="1" applyAlignment="1">
      <alignment horizontal="center" vertical="center"/>
    </xf>
    <xf numFmtId="0" fontId="19" fillId="38" borderId="42" xfId="233" applyFont="1" applyFill="1" applyBorder="1" applyAlignment="1">
      <alignment vertical="center"/>
    </xf>
    <xf numFmtId="0" fontId="19" fillId="38" borderId="43" xfId="233" applyFont="1" applyFill="1" applyBorder="1" applyAlignment="1">
      <alignment vertical="center"/>
    </xf>
    <xf numFmtId="0" fontId="19" fillId="38" borderId="0" xfId="233" applyFont="1" applyFill="1" applyAlignment="1">
      <alignment horizontal="left" vertical="center" wrapText="1"/>
    </xf>
    <xf numFmtId="0" fontId="19" fillId="38" borderId="0" xfId="233" applyFont="1" applyFill="1" applyAlignment="1">
      <alignment horizontal="right" vertical="center"/>
    </xf>
    <xf numFmtId="209" fontId="62" fillId="38" borderId="0" xfId="233" applyNumberFormat="1" applyFont="1" applyFill="1" applyAlignment="1">
      <alignment horizontal="center" vertical="center"/>
    </xf>
    <xf numFmtId="0" fontId="65" fillId="0" borderId="0" xfId="0" applyFont="1" applyAlignment="1">
      <alignment horizontal="center" vertical="center"/>
    </xf>
    <xf numFmtId="0" fontId="60" fillId="38" borderId="0" xfId="233" applyFont="1" applyFill="1" applyAlignment="1">
      <alignment horizontal="left" vertical="center" wrapText="1"/>
    </xf>
    <xf numFmtId="0" fontId="60" fillId="38" borderId="0" xfId="233" applyFont="1" applyFill="1" applyAlignment="1">
      <alignment horizontal="center" vertical="center" wrapText="1"/>
    </xf>
    <xf numFmtId="0" fontId="60" fillId="0" borderId="0" xfId="0" applyFont="1" applyAlignment="1">
      <alignment horizontal="center" vertical="center" wrapText="1"/>
    </xf>
    <xf numFmtId="210" fontId="19" fillId="38" borderId="45" xfId="233" applyNumberFormat="1" applyFont="1" applyFill="1" applyBorder="1" applyAlignment="1">
      <alignment horizontal="center" vertical="center"/>
    </xf>
    <xf numFmtId="210" fontId="19" fillId="38" borderId="46" xfId="233" applyNumberFormat="1" applyFont="1" applyFill="1" applyBorder="1" applyAlignment="1">
      <alignment horizontal="center" vertical="center"/>
    </xf>
    <xf numFmtId="0" fontId="52" fillId="38" borderId="45" xfId="233" applyFont="1" applyFill="1" applyBorder="1" applyAlignment="1">
      <alignment horizontal="center" vertical="center"/>
    </xf>
    <xf numFmtId="0" fontId="52" fillId="38" borderId="46" xfId="233" applyFont="1" applyFill="1" applyBorder="1" applyAlignment="1">
      <alignment horizontal="center" vertical="center"/>
    </xf>
    <xf numFmtId="0" fontId="61" fillId="38" borderId="48" xfId="233" applyFont="1" applyFill="1" applyBorder="1" applyAlignment="1">
      <alignment horizontal="center" vertical="center"/>
    </xf>
    <xf numFmtId="0" fontId="61" fillId="38" borderId="49" xfId="233" applyFont="1" applyFill="1" applyBorder="1" applyAlignment="1">
      <alignment horizontal="center" vertical="center"/>
    </xf>
    <xf numFmtId="0" fontId="47" fillId="38" borderId="58" xfId="233" applyFont="1" applyFill="1" applyBorder="1" applyAlignment="1">
      <alignment horizontal="right" vertical="center"/>
    </xf>
    <xf numFmtId="0" fontId="66" fillId="0" borderId="58" xfId="0" applyFont="1" applyBorder="1" applyAlignment="1">
      <alignment horizontal="right" vertical="center"/>
    </xf>
    <xf numFmtId="0" fontId="60" fillId="38" borderId="0" xfId="233" applyFont="1" applyFill="1" applyAlignment="1">
      <alignment vertical="center"/>
    </xf>
    <xf numFmtId="0" fontId="65" fillId="0" borderId="0" xfId="0" applyFont="1" applyAlignment="1">
      <alignment vertical="center"/>
    </xf>
    <xf numFmtId="0" fontId="47" fillId="38" borderId="58" xfId="233" applyFont="1" applyFill="1" applyBorder="1" applyAlignment="1">
      <alignment horizontal="left" vertical="center"/>
    </xf>
    <xf numFmtId="210" fontId="19" fillId="38" borderId="40" xfId="233" applyNumberFormat="1" applyFont="1" applyFill="1" applyBorder="1" applyAlignment="1">
      <alignment horizontal="center" vertical="center"/>
    </xf>
    <xf numFmtId="210" fontId="19" fillId="38" borderId="14" xfId="233" applyNumberFormat="1" applyFont="1" applyFill="1" applyBorder="1" applyAlignment="1">
      <alignment horizontal="center" vertical="center"/>
    </xf>
    <xf numFmtId="0" fontId="19" fillId="0" borderId="14" xfId="234" applyBorder="1" applyAlignment="1">
      <alignment horizontal="left" vertical="center"/>
    </xf>
    <xf numFmtId="0" fontId="64" fillId="38" borderId="0" xfId="233" applyFont="1" applyFill="1" applyAlignment="1">
      <alignment horizontal="center" vertical="center"/>
    </xf>
    <xf numFmtId="0" fontId="47" fillId="38" borderId="0" xfId="233" applyFont="1" applyFill="1" applyAlignment="1">
      <alignment horizontal="right" vertical="center"/>
    </xf>
    <xf numFmtId="0" fontId="47" fillId="38" borderId="58" xfId="233" applyFont="1" applyFill="1" applyBorder="1" applyAlignment="1">
      <alignment horizontal="left" vertical="center" wrapText="1"/>
    </xf>
    <xf numFmtId="0" fontId="19" fillId="0" borderId="56" xfId="234" applyBorder="1" applyAlignment="1">
      <alignment horizontal="left" vertical="center"/>
    </xf>
    <xf numFmtId="210" fontId="19" fillId="38" borderId="55" xfId="233" applyNumberFormat="1" applyFont="1" applyFill="1" applyBorder="1" applyAlignment="1">
      <alignment horizontal="center" vertical="center"/>
    </xf>
    <xf numFmtId="210" fontId="19" fillId="38" borderId="56" xfId="233" applyNumberFormat="1" applyFont="1" applyFill="1" applyBorder="1" applyAlignment="1">
      <alignment horizontal="center" vertical="center"/>
    </xf>
    <xf numFmtId="0" fontId="51" fillId="38" borderId="0" xfId="233" applyFont="1" applyFill="1" applyAlignment="1">
      <alignment horizontal="justify" vertical="top" wrapText="1"/>
    </xf>
    <xf numFmtId="0" fontId="51" fillId="38" borderId="0" xfId="233" applyFont="1" applyFill="1" applyAlignment="1">
      <alignment horizontal="justify" vertical="top"/>
    </xf>
    <xf numFmtId="0" fontId="47" fillId="38" borderId="0" xfId="233" applyFont="1" applyFill="1" applyAlignment="1">
      <alignment horizontal="left" vertical="center"/>
    </xf>
    <xf numFmtId="0" fontId="1" fillId="0" borderId="56" xfId="234" applyFont="1" applyBorder="1" applyAlignment="1">
      <alignment horizontal="center" vertical="center"/>
    </xf>
    <xf numFmtId="0" fontId="1" fillId="0" borderId="57" xfId="234" applyFont="1" applyBorder="1" applyAlignment="1">
      <alignment horizontal="center" vertical="center"/>
    </xf>
    <xf numFmtId="210" fontId="19" fillId="0" borderId="40" xfId="234" applyNumberFormat="1" applyBorder="1" applyAlignment="1">
      <alignment horizontal="center" vertical="center"/>
    </xf>
    <xf numFmtId="210" fontId="19" fillId="0" borderId="14" xfId="234" applyNumberFormat="1" applyBorder="1" applyAlignment="1">
      <alignment horizontal="center" vertical="center"/>
    </xf>
    <xf numFmtId="0" fontId="1" fillId="0" borderId="14" xfId="234" applyFont="1" applyBorder="1" applyAlignment="1">
      <alignment horizontal="center" vertical="center"/>
    </xf>
    <xf numFmtId="0" fontId="1" fillId="0" borderId="41" xfId="234" applyFont="1" applyBorder="1" applyAlignment="1">
      <alignment horizontal="center" vertical="center"/>
    </xf>
    <xf numFmtId="209" fontId="19" fillId="38" borderId="0" xfId="233" applyNumberFormat="1" applyFont="1" applyFill="1" applyAlignment="1">
      <alignment horizontal="right" vertical="center"/>
    </xf>
    <xf numFmtId="0" fontId="63" fillId="39" borderId="37" xfId="234" applyFont="1" applyFill="1" applyBorder="1" applyAlignment="1">
      <alignment horizontal="center" vertical="center"/>
    </xf>
    <xf numFmtId="0" fontId="63" fillId="39" borderId="38" xfId="234" applyFont="1" applyFill="1" applyBorder="1" applyAlignment="1">
      <alignment horizontal="center" vertical="center"/>
    </xf>
    <xf numFmtId="0" fontId="63" fillId="39" borderId="39" xfId="234" applyFont="1" applyFill="1" applyBorder="1" applyAlignment="1">
      <alignment horizontal="center" vertical="center"/>
    </xf>
    <xf numFmtId="0" fontId="19" fillId="40" borderId="53" xfId="0" applyFont="1" applyFill="1" applyBorder="1" applyAlignment="1">
      <alignment horizontal="left" vertical="center" wrapText="1"/>
    </xf>
    <xf numFmtId="0" fontId="19" fillId="40" borderId="12" xfId="0" applyFont="1" applyFill="1" applyBorder="1" applyAlignment="1">
      <alignment horizontal="left" vertical="center" wrapText="1"/>
    </xf>
    <xf numFmtId="0" fontId="19" fillId="40" borderId="54" xfId="0" applyFont="1" applyFill="1" applyBorder="1" applyAlignment="1">
      <alignment horizontal="left" vertical="center" wrapText="1"/>
    </xf>
    <xf numFmtId="0" fontId="68" fillId="43" borderId="52" xfId="0" applyFont="1" applyFill="1" applyBorder="1" applyAlignment="1">
      <alignment horizontal="left" vertical="center"/>
    </xf>
    <xf numFmtId="0" fontId="68" fillId="43" borderId="12" xfId="0" applyFont="1" applyFill="1" applyBorder="1" applyAlignment="1">
      <alignment horizontal="left" vertical="center"/>
    </xf>
    <xf numFmtId="0" fontId="68" fillId="43" borderId="54" xfId="0" applyFont="1" applyFill="1" applyBorder="1" applyAlignment="1">
      <alignment horizontal="left" vertical="center"/>
    </xf>
    <xf numFmtId="0" fontId="68" fillId="44" borderId="52" xfId="0" applyFont="1" applyFill="1" applyBorder="1" applyAlignment="1">
      <alignment horizontal="left" vertical="center"/>
    </xf>
    <xf numFmtId="0" fontId="68" fillId="44" borderId="12" xfId="0" applyFont="1" applyFill="1" applyBorder="1" applyAlignment="1">
      <alignment horizontal="left" vertical="center"/>
    </xf>
    <xf numFmtId="0" fontId="68" fillId="44" borderId="54" xfId="0" applyFont="1" applyFill="1" applyBorder="1" applyAlignment="1">
      <alignment horizontal="left" vertical="center"/>
    </xf>
    <xf numFmtId="0" fontId="62" fillId="0" borderId="37" xfId="0" applyFont="1" applyBorder="1" applyAlignment="1" applyProtection="1">
      <alignment horizontal="left" vertical="center" wrapText="1"/>
      <protection locked="0"/>
    </xf>
    <xf numFmtId="0" fontId="62" fillId="0" borderId="38" xfId="0" applyFont="1" applyBorder="1" applyAlignment="1" applyProtection="1">
      <alignment horizontal="left" vertical="center" wrapText="1"/>
      <protection locked="0"/>
    </xf>
    <xf numFmtId="0" fontId="62" fillId="0" borderId="38" xfId="0" applyFont="1" applyBorder="1" applyAlignment="1" applyProtection="1">
      <alignment horizontal="center" vertical="center"/>
      <protection locked="0"/>
    </xf>
    <xf numFmtId="0" fontId="62" fillId="0" borderId="14" xfId="0" applyFont="1" applyBorder="1" applyAlignment="1" applyProtection="1">
      <alignment horizontal="center" vertical="center"/>
      <protection locked="0"/>
    </xf>
    <xf numFmtId="0" fontId="62" fillId="0" borderId="38" xfId="0" applyFont="1" applyBorder="1" applyAlignment="1" applyProtection="1">
      <alignment horizontal="right" vertical="center" wrapText="1"/>
      <protection locked="0"/>
    </xf>
    <xf numFmtId="0" fontId="62" fillId="0" borderId="39" xfId="0" applyFont="1" applyBorder="1" applyAlignment="1" applyProtection="1">
      <alignment horizontal="right" vertical="center" wrapText="1"/>
      <protection locked="0"/>
    </xf>
    <xf numFmtId="0" fontId="62" fillId="0" borderId="14" xfId="0" applyFont="1" applyBorder="1" applyAlignment="1" applyProtection="1">
      <alignment horizontal="right" vertical="center" wrapText="1"/>
      <protection locked="0"/>
    </xf>
    <xf numFmtId="0" fontId="62" fillId="0" borderId="41" xfId="0" applyFont="1" applyBorder="1" applyAlignment="1" applyProtection="1">
      <alignment horizontal="right" vertical="center" wrapText="1"/>
      <protection locked="0"/>
    </xf>
    <xf numFmtId="0" fontId="62" fillId="0" borderId="40" xfId="0" applyFont="1" applyBorder="1" applyAlignment="1" applyProtection="1">
      <alignment horizontal="left" vertical="center" wrapText="1"/>
      <protection locked="0"/>
    </xf>
    <xf numFmtId="0" fontId="62" fillId="0" borderId="14" xfId="0" applyFont="1" applyBorder="1" applyAlignment="1" applyProtection="1">
      <alignment horizontal="left" vertical="center" wrapText="1"/>
      <protection locked="0"/>
    </xf>
    <xf numFmtId="0" fontId="50" fillId="0" borderId="40" xfId="0" applyFont="1" applyBorder="1" applyAlignment="1">
      <alignment horizontal="center"/>
    </xf>
    <xf numFmtId="0" fontId="50" fillId="0" borderId="14" xfId="0" applyFont="1" applyBorder="1" applyAlignment="1">
      <alignment horizontal="center"/>
    </xf>
    <xf numFmtId="0" fontId="62" fillId="0" borderId="14" xfId="0" applyFont="1" applyBorder="1" applyAlignment="1">
      <alignment horizontal="center" vertical="center"/>
    </xf>
    <xf numFmtId="0" fontId="50" fillId="0" borderId="41" xfId="0" applyFont="1" applyBorder="1" applyAlignment="1">
      <alignment horizontal="center"/>
    </xf>
    <xf numFmtId="0" fontId="68" fillId="43" borderId="62" xfId="0" applyFont="1" applyFill="1" applyBorder="1" applyAlignment="1">
      <alignment horizontal="left" vertical="center"/>
    </xf>
    <xf numFmtId="0" fontId="68" fillId="43" borderId="51" xfId="0" applyFont="1" applyFill="1" applyBorder="1" applyAlignment="1">
      <alignment horizontal="left" vertical="center"/>
    </xf>
    <xf numFmtId="0" fontId="68" fillId="43" borderId="16" xfId="0" applyFont="1" applyFill="1" applyBorder="1" applyAlignment="1">
      <alignment horizontal="left" vertical="center"/>
    </xf>
    <xf numFmtId="0" fontId="63" fillId="42" borderId="40" xfId="0" applyFont="1" applyFill="1" applyBorder="1" applyAlignment="1">
      <alignment horizontal="left" vertical="center"/>
    </xf>
    <xf numFmtId="0" fontId="63" fillId="42" borderId="14" xfId="0" applyFont="1" applyFill="1" applyBorder="1" applyAlignment="1">
      <alignment horizontal="left" vertical="center"/>
    </xf>
    <xf numFmtId="0" fontId="63" fillId="42" borderId="41" xfId="0" applyFont="1" applyFill="1" applyBorder="1" applyAlignment="1">
      <alignment horizontal="left" vertical="center"/>
    </xf>
  </cellXfs>
  <cellStyles count="236">
    <cellStyle name="0" xfId="2" xr:uid="{00000000-0005-0000-0000-000000000000}"/>
    <cellStyle name="0 Bold" xfId="3" xr:uid="{00000000-0005-0000-0000-000001000000}"/>
    <cellStyle name="0_329100%2D100%2DF%2D22%2D0001(1)" xfId="4" xr:uid="{00000000-0005-0000-0000-000002000000}"/>
    <cellStyle name="0_Area 20 Equipment Sizing" xfId="5" xr:uid="{00000000-0005-0000-0000-000003000000}"/>
    <cellStyle name="0_Do NOT Print MB Ver 30" xfId="6" xr:uid="{00000000-0005-0000-0000-000004000000}"/>
    <cellStyle name="0_Do NOT Print MB Ver 32" xfId="7" xr:uid="{00000000-0005-0000-0000-000005000000}"/>
    <cellStyle name="0_Do NOT Print MB20070112" xfId="8" xr:uid="{00000000-0005-0000-0000-000006000000}"/>
    <cellStyle name="0_Example Stream Output" xfId="9" xr:uid="{00000000-0005-0000-0000-000007000000}"/>
    <cellStyle name="0_H332733-00-SPR-0002" xfId="10" xr:uid="{00000000-0005-0000-0000-000008000000}"/>
    <cellStyle name="0_H333580-0000-05-078-0001" xfId="11" xr:uid="{00000000-0005-0000-0000-000009000000}"/>
    <cellStyle name="0_H333580-0000-05-125-0001" xfId="12" xr:uid="{00000000-0005-0000-0000-00000A000000}"/>
    <cellStyle name="0_METSIM dump" xfId="13" xr:uid="{00000000-0005-0000-0000-00000B000000}"/>
    <cellStyle name="0_Template_for_Process_Equipment_Calculation(1)" xfId="14" xr:uid="{00000000-0005-0000-0000-00000C000000}"/>
    <cellStyle name="1" xfId="15" xr:uid="{00000000-0005-0000-0000-00000D000000}"/>
    <cellStyle name="1 Bold" xfId="16" xr:uid="{00000000-0005-0000-0000-00000E000000}"/>
    <cellStyle name="1_329100%2D100%2DF%2D22%2D0001(1)" xfId="17" xr:uid="{00000000-0005-0000-0000-00000F000000}"/>
    <cellStyle name="1_Area 20 Equipment Sizing" xfId="18" xr:uid="{00000000-0005-0000-0000-000010000000}"/>
    <cellStyle name="1_Do NOT Print MB Ver 30" xfId="19" xr:uid="{00000000-0005-0000-0000-000011000000}"/>
    <cellStyle name="1_Do NOT Print MB Ver 32" xfId="20" xr:uid="{00000000-0005-0000-0000-000012000000}"/>
    <cellStyle name="1_Do NOT Print MB20070112" xfId="21" xr:uid="{00000000-0005-0000-0000-000013000000}"/>
    <cellStyle name="1_Example Stream Output" xfId="22" xr:uid="{00000000-0005-0000-0000-000014000000}"/>
    <cellStyle name="1_H332733-00-SPR-0002" xfId="23" xr:uid="{00000000-0005-0000-0000-000015000000}"/>
    <cellStyle name="1_H333580-0000-05-078-0001" xfId="24" xr:uid="{00000000-0005-0000-0000-000016000000}"/>
    <cellStyle name="1_H333580-0000-05-125-0001" xfId="25" xr:uid="{00000000-0005-0000-0000-000017000000}"/>
    <cellStyle name="1_METSIM dump" xfId="26" xr:uid="{00000000-0005-0000-0000-000018000000}"/>
    <cellStyle name="1_Template_for_Process_Equipment_Calculation(1)" xfId="27" xr:uid="{00000000-0005-0000-0000-000019000000}"/>
    <cellStyle name="2" xfId="28" xr:uid="{00000000-0005-0000-0000-00001A000000}"/>
    <cellStyle name="2 Bold" xfId="29" xr:uid="{00000000-0005-0000-0000-00001B000000}"/>
    <cellStyle name="2_329100%2D100%2DF%2D22%2D0001(1)" xfId="30" xr:uid="{00000000-0005-0000-0000-00001C000000}"/>
    <cellStyle name="2_Area 20 Equipment Sizing" xfId="31" xr:uid="{00000000-0005-0000-0000-00001D000000}"/>
    <cellStyle name="2_Do NOT Print MB Ver 30" xfId="32" xr:uid="{00000000-0005-0000-0000-00001E000000}"/>
    <cellStyle name="2_Do NOT Print MB Ver 32" xfId="33" xr:uid="{00000000-0005-0000-0000-00001F000000}"/>
    <cellStyle name="2_Do NOT Print MB20070112" xfId="34" xr:uid="{00000000-0005-0000-0000-000020000000}"/>
    <cellStyle name="2_Example Stream Output" xfId="35" xr:uid="{00000000-0005-0000-0000-000021000000}"/>
    <cellStyle name="2_H332733-00-SPR-0002" xfId="36" xr:uid="{00000000-0005-0000-0000-000022000000}"/>
    <cellStyle name="2_H333580-0000-05-078-0001" xfId="37" xr:uid="{00000000-0005-0000-0000-000023000000}"/>
    <cellStyle name="2_H333580-0000-05-125-0001" xfId="38" xr:uid="{00000000-0005-0000-0000-000024000000}"/>
    <cellStyle name="2_METSIM dump" xfId="39" xr:uid="{00000000-0005-0000-0000-000025000000}"/>
    <cellStyle name="2_MHP calculation" xfId="40" xr:uid="{00000000-0005-0000-0000-000026000000}"/>
    <cellStyle name="2_Template_for_Process_Equipment_Calculation(1)" xfId="41" xr:uid="{00000000-0005-0000-0000-000027000000}"/>
    <cellStyle name="20% - Accent1 2" xfId="42" xr:uid="{00000000-0005-0000-0000-000028000000}"/>
    <cellStyle name="20% - Accent2 2" xfId="43" xr:uid="{00000000-0005-0000-0000-000029000000}"/>
    <cellStyle name="20% - Accent3 2" xfId="44" xr:uid="{00000000-0005-0000-0000-00002A000000}"/>
    <cellStyle name="20% - Accent4 2" xfId="45" xr:uid="{00000000-0005-0000-0000-00002B000000}"/>
    <cellStyle name="20% - Accent5 2" xfId="46" xr:uid="{00000000-0005-0000-0000-00002C000000}"/>
    <cellStyle name="20% - Accent6 2" xfId="47" xr:uid="{00000000-0005-0000-0000-00002D000000}"/>
    <cellStyle name="3" xfId="48" xr:uid="{00000000-0005-0000-0000-00002E000000}"/>
    <cellStyle name="3 Bold" xfId="49" xr:uid="{00000000-0005-0000-0000-00002F000000}"/>
    <cellStyle name="3_329100%2D100%2DF%2D22%2D0001(1)" xfId="50" xr:uid="{00000000-0005-0000-0000-000030000000}"/>
    <cellStyle name="3_Area 20 Equipment Sizing" xfId="51" xr:uid="{00000000-0005-0000-0000-000031000000}"/>
    <cellStyle name="3_Do NOT Print MB Ver 30" xfId="52" xr:uid="{00000000-0005-0000-0000-000032000000}"/>
    <cellStyle name="3_Do NOT Print MB Ver 32" xfId="53" xr:uid="{00000000-0005-0000-0000-000033000000}"/>
    <cellStyle name="3_Do NOT Print MB20070112" xfId="54" xr:uid="{00000000-0005-0000-0000-000034000000}"/>
    <cellStyle name="3_Example Stream Output" xfId="55" xr:uid="{00000000-0005-0000-0000-000035000000}"/>
    <cellStyle name="3_H332733-00-SPR-0002" xfId="56" xr:uid="{00000000-0005-0000-0000-000036000000}"/>
    <cellStyle name="3_H333580-0000-05-078-0001" xfId="57" xr:uid="{00000000-0005-0000-0000-000037000000}"/>
    <cellStyle name="3_H333580-0000-05-125-0001" xfId="58" xr:uid="{00000000-0005-0000-0000-000038000000}"/>
    <cellStyle name="3_METSIM dump" xfId="59" xr:uid="{00000000-0005-0000-0000-000039000000}"/>
    <cellStyle name="3_Template_for_Process_Equipment_Calculation(1)" xfId="60" xr:uid="{00000000-0005-0000-0000-00003A000000}"/>
    <cellStyle name="40% - Accent1 2" xfId="61" xr:uid="{00000000-0005-0000-0000-00003B000000}"/>
    <cellStyle name="40% - Accent2 2" xfId="62" xr:uid="{00000000-0005-0000-0000-00003C000000}"/>
    <cellStyle name="40% - Accent3 2" xfId="63" xr:uid="{00000000-0005-0000-0000-00003D000000}"/>
    <cellStyle name="40% - Accent4 2" xfId="64" xr:uid="{00000000-0005-0000-0000-00003E000000}"/>
    <cellStyle name="40% - Accent5 2" xfId="65" xr:uid="{00000000-0005-0000-0000-00003F000000}"/>
    <cellStyle name="40% - Accent6 2" xfId="66" xr:uid="{00000000-0005-0000-0000-000040000000}"/>
    <cellStyle name="60% - Accent1 2" xfId="67" xr:uid="{00000000-0005-0000-0000-000041000000}"/>
    <cellStyle name="60% - Accent2 2" xfId="68" xr:uid="{00000000-0005-0000-0000-000042000000}"/>
    <cellStyle name="60% - Accent3 2" xfId="69" xr:uid="{00000000-0005-0000-0000-000043000000}"/>
    <cellStyle name="60% - Accent4 2" xfId="70" xr:uid="{00000000-0005-0000-0000-000044000000}"/>
    <cellStyle name="60% - Accent5 2" xfId="71" xr:uid="{00000000-0005-0000-0000-000045000000}"/>
    <cellStyle name="60% - Accent6 2" xfId="72" xr:uid="{00000000-0005-0000-0000-000046000000}"/>
    <cellStyle name="ac" xfId="73" xr:uid="{00000000-0005-0000-0000-000047000000}"/>
    <cellStyle name="Accent1 2" xfId="74" xr:uid="{00000000-0005-0000-0000-000048000000}"/>
    <cellStyle name="Accent2 2" xfId="75" xr:uid="{00000000-0005-0000-0000-000049000000}"/>
    <cellStyle name="Accent3 2" xfId="76" xr:uid="{00000000-0005-0000-0000-00004A000000}"/>
    <cellStyle name="Accent4 2" xfId="77" xr:uid="{00000000-0005-0000-0000-00004B000000}"/>
    <cellStyle name="Accent5 2" xfId="78" xr:uid="{00000000-0005-0000-0000-00004C000000}"/>
    <cellStyle name="Accent6 2" xfId="79" xr:uid="{00000000-0005-0000-0000-00004D000000}"/>
    <cellStyle name="arial12" xfId="80" xr:uid="{00000000-0005-0000-0000-00004E000000}"/>
    <cellStyle name="arial14" xfId="81" xr:uid="{00000000-0005-0000-0000-00004F000000}"/>
    <cellStyle name="Bad 2" xfId="82" xr:uid="{00000000-0005-0000-0000-000050000000}"/>
    <cellStyle name="Bold 11" xfId="83" xr:uid="{00000000-0005-0000-0000-000051000000}"/>
    <cellStyle name="Calc'd" xfId="84" xr:uid="{00000000-0005-0000-0000-000052000000}"/>
    <cellStyle name="Calculation 2" xfId="85" xr:uid="{00000000-0005-0000-0000-000053000000}"/>
    <cellStyle name="Check Cell 2" xfId="86" xr:uid="{00000000-0005-0000-0000-000054000000}"/>
    <cellStyle name="Comma 2" xfId="87" xr:uid="{00000000-0005-0000-0000-000055000000}"/>
    <cellStyle name="Comma 3" xfId="88" xr:uid="{00000000-0005-0000-0000-000056000000}"/>
    <cellStyle name="Comma 4" xfId="89" xr:uid="{00000000-0005-0000-0000-000057000000}"/>
    <cellStyle name="ContentsHyperlink" xfId="90" xr:uid="{00000000-0005-0000-0000-000058000000}"/>
    <cellStyle name="Currency (0)" xfId="91" xr:uid="{00000000-0005-0000-0000-000059000000}"/>
    <cellStyle name="Currency (2)" xfId="92" xr:uid="{00000000-0005-0000-0000-00005A000000}"/>
    <cellStyle name="Currency 2" xfId="93" xr:uid="{00000000-0005-0000-0000-00005B000000}"/>
    <cellStyle name="Currency 3" xfId="94" xr:uid="{00000000-0005-0000-0000-00005C000000}"/>
    <cellStyle name="Currency 4" xfId="95" xr:uid="{00000000-0005-0000-0000-00005D000000}"/>
    <cellStyle name="Current_Bold" xfId="96" xr:uid="{00000000-0005-0000-0000-00005E000000}"/>
    <cellStyle name="Date" xfId="97" xr:uid="{00000000-0005-0000-0000-00005F000000}"/>
    <cellStyle name="Date-Time" xfId="98" xr:uid="{00000000-0005-0000-0000-000060000000}"/>
    <cellStyle name="Decimal 1" xfId="99" xr:uid="{00000000-0005-0000-0000-000061000000}"/>
    <cellStyle name="Decimal 2" xfId="100" xr:uid="{00000000-0005-0000-0000-000062000000}"/>
    <cellStyle name="Decimal 3" xfId="101" xr:uid="{00000000-0005-0000-0000-000063000000}"/>
    <cellStyle name="Euro" xfId="102" xr:uid="{00000000-0005-0000-0000-000064000000}"/>
    <cellStyle name="Euro 2" xfId="103" xr:uid="{00000000-0005-0000-0000-000065000000}"/>
    <cellStyle name="Explanatory Text 2" xfId="104" xr:uid="{00000000-0005-0000-0000-000066000000}"/>
    <cellStyle name="Fixe" xfId="105" xr:uid="{00000000-0005-0000-0000-000067000000}"/>
    <cellStyle name="Good 2" xfId="106" xr:uid="{00000000-0005-0000-0000-000068000000}"/>
    <cellStyle name="Grey" xfId="107" xr:uid="{00000000-0005-0000-0000-000069000000}"/>
    <cellStyle name="Header1" xfId="108" xr:uid="{00000000-0005-0000-0000-00006A000000}"/>
    <cellStyle name="Header2" xfId="109" xr:uid="{00000000-0005-0000-0000-00006B000000}"/>
    <cellStyle name="Heading" xfId="110" xr:uid="{00000000-0005-0000-0000-00006C000000}"/>
    <cellStyle name="Heading 1 2" xfId="111" xr:uid="{00000000-0005-0000-0000-00006D000000}"/>
    <cellStyle name="Heading 2 2" xfId="112" xr:uid="{00000000-0005-0000-0000-00006E000000}"/>
    <cellStyle name="Heading 3 2" xfId="113" xr:uid="{00000000-0005-0000-0000-00006F000000}"/>
    <cellStyle name="Heading 4 2" xfId="114" xr:uid="{00000000-0005-0000-0000-000070000000}"/>
    <cellStyle name="Input %" xfId="115" xr:uid="{00000000-0005-0000-0000-000071000000}"/>
    <cellStyle name="Input [yellow]" xfId="116" xr:uid="{00000000-0005-0000-0000-000072000000}"/>
    <cellStyle name="Input 1" xfId="117" xr:uid="{00000000-0005-0000-0000-000073000000}"/>
    <cellStyle name="Input 2" xfId="118" xr:uid="{00000000-0005-0000-0000-000074000000}"/>
    <cellStyle name="Input 3" xfId="119" xr:uid="{00000000-0005-0000-0000-000075000000}"/>
    <cellStyle name="Input Title" xfId="120" xr:uid="{00000000-0005-0000-0000-000076000000}"/>
    <cellStyle name="Input0" xfId="121" xr:uid="{00000000-0005-0000-0000-000077000000}"/>
    <cellStyle name="Input1" xfId="122" xr:uid="{00000000-0005-0000-0000-000078000000}"/>
    <cellStyle name="Input2" xfId="123" xr:uid="{00000000-0005-0000-0000-000079000000}"/>
    <cellStyle name="Input3" xfId="124" xr:uid="{00000000-0005-0000-0000-00007A000000}"/>
    <cellStyle name="LeTexte" xfId="125" xr:uid="{00000000-0005-0000-0000-00007B000000}"/>
    <cellStyle name="Linked Cell 2" xfId="126" xr:uid="{00000000-0005-0000-0000-00007C000000}"/>
    <cellStyle name="Lookup" xfId="127" xr:uid="{00000000-0005-0000-0000-00007D000000}"/>
    <cellStyle name="Millares [0]_Comparation" xfId="128" xr:uid="{00000000-0005-0000-0000-00007E000000}"/>
    <cellStyle name="Millares_Comparation" xfId="129" xr:uid="{00000000-0005-0000-0000-00007F000000}"/>
    <cellStyle name="Milliers 2" xfId="130" xr:uid="{00000000-0005-0000-0000-000080000000}"/>
    <cellStyle name="Milliers 2 2" xfId="131" xr:uid="{00000000-0005-0000-0000-000081000000}"/>
    <cellStyle name="Milliers 3" xfId="132" xr:uid="{00000000-0005-0000-0000-000082000000}"/>
    <cellStyle name="Moneda [0]_Comparation" xfId="133" xr:uid="{00000000-0005-0000-0000-000083000000}"/>
    <cellStyle name="Moneda_Comparation" xfId="134" xr:uid="{00000000-0005-0000-0000-000084000000}"/>
    <cellStyle name="Monétaire 2" xfId="135" xr:uid="{00000000-0005-0000-0000-000085000000}"/>
    <cellStyle name="Monétaire0" xfId="136" xr:uid="{00000000-0005-0000-0000-000086000000}"/>
    <cellStyle name="Month" xfId="137" xr:uid="{00000000-0005-0000-0000-000087000000}"/>
    <cellStyle name="Neutral 2" xfId="138" xr:uid="{00000000-0005-0000-0000-000088000000}"/>
    <cellStyle name="Normal" xfId="0" builtinId="0"/>
    <cellStyle name="Normal - Style1" xfId="139" xr:uid="{00000000-0005-0000-0000-00008A000000}"/>
    <cellStyle name="Normal 11" xfId="140" xr:uid="{00000000-0005-0000-0000-00008B000000}"/>
    <cellStyle name="Normal 2" xfId="1" xr:uid="{00000000-0005-0000-0000-00008C000000}"/>
    <cellStyle name="Normal 2 2" xfId="141" xr:uid="{00000000-0005-0000-0000-00008D000000}"/>
    <cellStyle name="Normal 2 2 2" xfId="142" xr:uid="{00000000-0005-0000-0000-00008E000000}"/>
    <cellStyle name="Normal 2 3" xfId="143" xr:uid="{00000000-0005-0000-0000-00008F000000}"/>
    <cellStyle name="Normal 3" xfId="144" xr:uid="{00000000-0005-0000-0000-000090000000}"/>
    <cellStyle name="Normal 3 2" xfId="145" xr:uid="{00000000-0005-0000-0000-000091000000}"/>
    <cellStyle name="Normal 4" xfId="146" xr:uid="{00000000-0005-0000-0000-000092000000}"/>
    <cellStyle name="Normal 4 2" xfId="147" xr:uid="{00000000-0005-0000-0000-000093000000}"/>
    <cellStyle name="Normal 5" xfId="148" xr:uid="{00000000-0005-0000-0000-000094000000}"/>
    <cellStyle name="Normal 6" xfId="149" xr:uid="{00000000-0005-0000-0000-000095000000}"/>
    <cellStyle name="Normal 7" xfId="150" xr:uid="{00000000-0005-0000-0000-000096000000}"/>
    <cellStyle name="Normal 8" xfId="151" xr:uid="{00000000-0005-0000-0000-000097000000}"/>
    <cellStyle name="Normal 9" xfId="233" xr:uid="{00000000-0005-0000-0000-000098000000}"/>
    <cellStyle name="Normal 9 2" xfId="235" xr:uid="{5EC0DB24-97D8-4DE1-B337-858FE90042D6}"/>
    <cellStyle name="Normal_Signoff sheet Portrait" xfId="234" xr:uid="{00000000-0005-0000-0000-000099000000}"/>
    <cellStyle name="Normale" xfId="152" xr:uid="{00000000-0005-0000-0000-00009A000000}"/>
    <cellStyle name="Note 2" xfId="153" xr:uid="{00000000-0005-0000-0000-00009B000000}"/>
    <cellStyle name="Number" xfId="154" xr:uid="{00000000-0005-0000-0000-00009C000000}"/>
    <cellStyle name="Output 2" xfId="155" xr:uid="{00000000-0005-0000-0000-00009D000000}"/>
    <cellStyle name="P0" xfId="156" xr:uid="{00000000-0005-0000-0000-00009E000000}"/>
    <cellStyle name="P1" xfId="157" xr:uid="{00000000-0005-0000-0000-00009F000000}"/>
    <cellStyle name="P2" xfId="158" xr:uid="{00000000-0005-0000-0000-0000A0000000}"/>
    <cellStyle name="Percent ()" xfId="159" xr:uid="{00000000-0005-0000-0000-0000A1000000}"/>
    <cellStyle name="Percent (0)" xfId="160" xr:uid="{00000000-0005-0000-0000-0000A2000000}"/>
    <cellStyle name="Percent (1)" xfId="161" xr:uid="{00000000-0005-0000-0000-0000A3000000}"/>
    <cellStyle name="Percent [2]" xfId="162" xr:uid="{00000000-0005-0000-0000-0000A4000000}"/>
    <cellStyle name="Percent 1" xfId="163" xr:uid="{00000000-0005-0000-0000-0000A5000000}"/>
    <cellStyle name="Percent 2" xfId="164" xr:uid="{00000000-0005-0000-0000-0000A6000000}"/>
    <cellStyle name="Percent 2 2" xfId="165" xr:uid="{00000000-0005-0000-0000-0000A7000000}"/>
    <cellStyle name="Percent 3" xfId="166" xr:uid="{00000000-0005-0000-0000-0000A8000000}"/>
    <cellStyle name="Pourcentage 2" xfId="167" xr:uid="{00000000-0005-0000-0000-0000A9000000}"/>
    <cellStyle name="Pourcentage 3" xfId="168" xr:uid="{00000000-0005-0000-0000-0000AA000000}"/>
    <cellStyle name="RAMEY" xfId="169" xr:uid="{00000000-0005-0000-0000-0000AB000000}"/>
    <cellStyle name="Ramey $k" xfId="170" xr:uid="{00000000-0005-0000-0000-0000AC000000}"/>
    <cellStyle name="RAMEY_P&amp;O BKUP" xfId="171" xr:uid="{00000000-0005-0000-0000-0000AD000000}"/>
    <cellStyle name="Repeated Input" xfId="172" xr:uid="{00000000-0005-0000-0000-0000AE000000}"/>
    <cellStyle name="RISKbigPercent" xfId="173" xr:uid="{00000000-0005-0000-0000-0000AF000000}"/>
    <cellStyle name="RISKblandrEdge" xfId="174" xr:uid="{00000000-0005-0000-0000-0000B0000000}"/>
    <cellStyle name="RISKblCorner" xfId="175" xr:uid="{00000000-0005-0000-0000-0000B1000000}"/>
    <cellStyle name="RISKbottomEdge" xfId="176" xr:uid="{00000000-0005-0000-0000-0000B2000000}"/>
    <cellStyle name="RISKbrCorner" xfId="177" xr:uid="{00000000-0005-0000-0000-0000B3000000}"/>
    <cellStyle name="RISKdarkBoxed" xfId="178" xr:uid="{00000000-0005-0000-0000-0000B4000000}"/>
    <cellStyle name="RISKdarkBoxed 2" xfId="179" xr:uid="{00000000-0005-0000-0000-0000B5000000}"/>
    <cellStyle name="RISKdarkShade" xfId="180" xr:uid="{00000000-0005-0000-0000-0000B6000000}"/>
    <cellStyle name="RISKdbottomEdge" xfId="181" xr:uid="{00000000-0005-0000-0000-0000B7000000}"/>
    <cellStyle name="RISKdrightEdge" xfId="182" xr:uid="{00000000-0005-0000-0000-0000B8000000}"/>
    <cellStyle name="RISKdurationTime" xfId="183" xr:uid="{00000000-0005-0000-0000-0000B9000000}"/>
    <cellStyle name="RISKinNumber" xfId="184" xr:uid="{00000000-0005-0000-0000-0000BA000000}"/>
    <cellStyle name="RISKlandrEdge" xfId="185" xr:uid="{00000000-0005-0000-0000-0000BB000000}"/>
    <cellStyle name="RISKleftEdge" xfId="186" xr:uid="{00000000-0005-0000-0000-0000BC000000}"/>
    <cellStyle name="RISKlightBoxed" xfId="187" xr:uid="{00000000-0005-0000-0000-0000BD000000}"/>
    <cellStyle name="RISKlightBoxed 2" xfId="188" xr:uid="{00000000-0005-0000-0000-0000BE000000}"/>
    <cellStyle name="RISKltandbEdge" xfId="189" xr:uid="{00000000-0005-0000-0000-0000BF000000}"/>
    <cellStyle name="RISKltandbEdge 2" xfId="190" xr:uid="{00000000-0005-0000-0000-0000C0000000}"/>
    <cellStyle name="RISKnormBoxed" xfId="191" xr:uid="{00000000-0005-0000-0000-0000C1000000}"/>
    <cellStyle name="RISKnormBoxed 2" xfId="192" xr:uid="{00000000-0005-0000-0000-0000C2000000}"/>
    <cellStyle name="RISKnormCenter" xfId="193" xr:uid="{00000000-0005-0000-0000-0000C3000000}"/>
    <cellStyle name="RISKnormHeading" xfId="194" xr:uid="{00000000-0005-0000-0000-0000C4000000}"/>
    <cellStyle name="RISKnormItal" xfId="195" xr:uid="{00000000-0005-0000-0000-0000C5000000}"/>
    <cellStyle name="RISKnormLabel" xfId="196" xr:uid="{00000000-0005-0000-0000-0000C6000000}"/>
    <cellStyle name="RISKnormShade" xfId="197" xr:uid="{00000000-0005-0000-0000-0000C7000000}"/>
    <cellStyle name="RISKnormTitle" xfId="198" xr:uid="{00000000-0005-0000-0000-0000C8000000}"/>
    <cellStyle name="RISKoutNumber" xfId="199" xr:uid="{00000000-0005-0000-0000-0000C9000000}"/>
    <cellStyle name="RISKrightEdge" xfId="200" xr:uid="{00000000-0005-0000-0000-0000CA000000}"/>
    <cellStyle name="RISKrtandbEdge" xfId="201" xr:uid="{00000000-0005-0000-0000-0000CB000000}"/>
    <cellStyle name="RISKrtandbEdge 2" xfId="202" xr:uid="{00000000-0005-0000-0000-0000CC000000}"/>
    <cellStyle name="RISKssTime" xfId="203" xr:uid="{00000000-0005-0000-0000-0000CD000000}"/>
    <cellStyle name="RISKtandbEdge" xfId="204" xr:uid="{00000000-0005-0000-0000-0000CE000000}"/>
    <cellStyle name="RISKtandbEdge 2" xfId="205" xr:uid="{00000000-0005-0000-0000-0000CF000000}"/>
    <cellStyle name="RISKtlandrEdge" xfId="206" xr:uid="{00000000-0005-0000-0000-0000D0000000}"/>
    <cellStyle name="RISKtlandrEdge 2" xfId="207" xr:uid="{00000000-0005-0000-0000-0000D1000000}"/>
    <cellStyle name="RISKtlCorner" xfId="208" xr:uid="{00000000-0005-0000-0000-0000D2000000}"/>
    <cellStyle name="RISKtlCorner 2" xfId="209" xr:uid="{00000000-0005-0000-0000-0000D3000000}"/>
    <cellStyle name="RISKtopEdge" xfId="210" xr:uid="{00000000-0005-0000-0000-0000D4000000}"/>
    <cellStyle name="RISKtopEdge 2" xfId="211" xr:uid="{00000000-0005-0000-0000-0000D5000000}"/>
    <cellStyle name="RISKtrCorner" xfId="212" xr:uid="{00000000-0005-0000-0000-0000D6000000}"/>
    <cellStyle name="RISKtrCorner 2" xfId="213" xr:uid="{00000000-0005-0000-0000-0000D7000000}"/>
    <cellStyle name="ROWHIEGHT1" xfId="214" xr:uid="{00000000-0005-0000-0000-0000D8000000}"/>
    <cellStyle name="Shaded" xfId="215" xr:uid="{00000000-0005-0000-0000-0000D9000000}"/>
    <cellStyle name="Style 1" xfId="216" xr:uid="{00000000-0005-0000-0000-0000DA000000}"/>
    <cellStyle name="Sum" xfId="217" xr:uid="{00000000-0005-0000-0000-0000DB000000}"/>
    <cellStyle name="Sum %of HV" xfId="218" xr:uid="{00000000-0005-0000-0000-0000DC000000}"/>
    <cellStyle name="Thousands (0)" xfId="219" xr:uid="{00000000-0005-0000-0000-0000DD000000}"/>
    <cellStyle name="Thousands (1)" xfId="220" xr:uid="{00000000-0005-0000-0000-0000DE000000}"/>
    <cellStyle name="time" xfId="221" xr:uid="{00000000-0005-0000-0000-0000DF000000}"/>
    <cellStyle name="Title 2" xfId="222" xr:uid="{00000000-0005-0000-0000-0000E0000000}"/>
    <cellStyle name="Titre 1" xfId="223" xr:uid="{00000000-0005-0000-0000-0000E1000000}"/>
    <cellStyle name="Titre 2" xfId="224" xr:uid="{00000000-0005-0000-0000-0000E2000000}"/>
    <cellStyle name="Total 2" xfId="225" xr:uid="{00000000-0005-0000-0000-0000E3000000}"/>
    <cellStyle name="Tusental (0)_slabskostn" xfId="226" xr:uid="{00000000-0005-0000-0000-0000E4000000}"/>
    <cellStyle name="Underline 2" xfId="227" xr:uid="{00000000-0005-0000-0000-0000E5000000}"/>
    <cellStyle name="Valuta (0)_slabskostn" xfId="228" xr:uid="{00000000-0005-0000-0000-0000E6000000}"/>
    <cellStyle name="Virgule0" xfId="229" xr:uid="{00000000-0005-0000-0000-0000E7000000}"/>
    <cellStyle name="Warning" xfId="230" xr:uid="{00000000-0005-0000-0000-0000E8000000}"/>
    <cellStyle name="Warning Text 2" xfId="231" xr:uid="{00000000-0005-0000-0000-0000E9000000}"/>
    <cellStyle name="Year" xfId="232" xr:uid="{00000000-0005-0000-0000-0000EA000000}"/>
  </cellStyles>
  <dxfs count="0"/>
  <tableStyles count="0" defaultTableStyle="TableStyleMedium9" defaultPivotStyle="PivotStyleLight16"/>
  <colors>
    <mruColors>
      <color rgb="FF595959"/>
      <color rgb="FFA6A6A6"/>
      <color rgb="FFFFCC66"/>
      <color rgb="FF8C8C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7</xdr:col>
      <xdr:colOff>455295</xdr:colOff>
      <xdr:row>1</xdr:row>
      <xdr:rowOff>148590</xdr:rowOff>
    </xdr:from>
    <xdr:to>
      <xdr:col>8</xdr:col>
      <xdr:colOff>950595</xdr:colOff>
      <xdr:row>3</xdr:row>
      <xdr:rowOff>57873</xdr:rowOff>
    </xdr:to>
    <xdr:pic>
      <xdr:nvPicPr>
        <xdr:cNvPr id="3" name="Picture 2">
          <a:extLst>
            <a:ext uri="{FF2B5EF4-FFF2-40B4-BE49-F238E27FC236}">
              <a16:creationId xmlns:a16="http://schemas.microsoft.com/office/drawing/2014/main" id="{214D497E-1C3B-45A7-A196-C78A4FA142D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676" t="15962" r="7203" b="26910"/>
        <a:stretch/>
      </xdr:blipFill>
      <xdr:spPr>
        <a:xfrm>
          <a:off x="5133975" y="339090"/>
          <a:ext cx="1455420" cy="343623"/>
        </a:xfrm>
        <a:prstGeom prst="rect">
          <a:avLst/>
        </a:prstGeom>
      </xdr:spPr>
    </xdr:pic>
    <xdr:clientData/>
  </xdr:twoCellAnchor>
  <xdr:twoCellAnchor editAs="oneCell">
    <xdr:from>
      <xdr:col>1</xdr:col>
      <xdr:colOff>57150</xdr:colOff>
      <xdr:row>1</xdr:row>
      <xdr:rowOff>43815</xdr:rowOff>
    </xdr:from>
    <xdr:to>
      <xdr:col>2</xdr:col>
      <xdr:colOff>326850</xdr:colOff>
      <xdr:row>3</xdr:row>
      <xdr:rowOff>173898</xdr:rowOff>
    </xdr:to>
    <xdr:pic>
      <xdr:nvPicPr>
        <xdr:cNvPr id="2" name="Picture 1">
          <a:extLst>
            <a:ext uri="{FF2B5EF4-FFF2-40B4-BE49-F238E27FC236}">
              <a16:creationId xmlns:a16="http://schemas.microsoft.com/office/drawing/2014/main" id="{79AB7127-E2B7-427E-BEDA-74E3D6E415E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700" y="234315"/>
          <a:ext cx="745950" cy="587283"/>
        </a:xfrm>
        <a:prstGeom prst="rect">
          <a:avLst/>
        </a:prstGeom>
      </xdr:spPr>
    </xdr:pic>
    <xdr:clientData/>
  </xdr:twoCellAnchor>
  <xdr:twoCellAnchor editAs="oneCell">
    <xdr:from>
      <xdr:col>5</xdr:col>
      <xdr:colOff>120015</xdr:colOff>
      <xdr:row>50</xdr:row>
      <xdr:rowOff>66675</xdr:rowOff>
    </xdr:from>
    <xdr:to>
      <xdr:col>5</xdr:col>
      <xdr:colOff>912563</xdr:colOff>
      <xdr:row>50</xdr:row>
      <xdr:rowOff>287655</xdr:rowOff>
    </xdr:to>
    <xdr:pic>
      <xdr:nvPicPr>
        <xdr:cNvPr id="4" name="Picture 3">
          <a:extLst>
            <a:ext uri="{FF2B5EF4-FFF2-40B4-BE49-F238E27FC236}">
              <a16:creationId xmlns:a16="http://schemas.microsoft.com/office/drawing/2014/main" id="{9C47D18C-DDFB-4633-A7E9-32003266D19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958465" y="10887075"/>
          <a:ext cx="792548" cy="2171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123825</xdr:colOff>
      <xdr:row>2</xdr:row>
      <xdr:rowOff>5715</xdr:rowOff>
    </xdr:from>
    <xdr:to>
      <xdr:col>9</xdr:col>
      <xdr:colOff>0</xdr:colOff>
      <xdr:row>3</xdr:row>
      <xdr:rowOff>172173</xdr:rowOff>
    </xdr:to>
    <xdr:pic>
      <xdr:nvPicPr>
        <xdr:cNvPr id="4" name="Picture 3">
          <a:extLst>
            <a:ext uri="{FF2B5EF4-FFF2-40B4-BE49-F238E27FC236}">
              <a16:creationId xmlns:a16="http://schemas.microsoft.com/office/drawing/2014/main" id="{4F37B33A-D39A-343C-807C-57CAC110301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676" t="15962" r="7203" b="26910"/>
        <a:stretch/>
      </xdr:blipFill>
      <xdr:spPr>
        <a:xfrm>
          <a:off x="4705350" y="386715"/>
          <a:ext cx="1472565" cy="343623"/>
        </a:xfrm>
        <a:prstGeom prst="rect">
          <a:avLst/>
        </a:prstGeom>
      </xdr:spPr>
    </xdr:pic>
    <xdr:clientData/>
  </xdr:twoCellAnchor>
  <xdr:twoCellAnchor editAs="oneCell">
    <xdr:from>
      <xdr:col>1</xdr:col>
      <xdr:colOff>34290</xdr:colOff>
      <xdr:row>1</xdr:row>
      <xdr:rowOff>43815</xdr:rowOff>
    </xdr:from>
    <xdr:to>
      <xdr:col>2</xdr:col>
      <xdr:colOff>250650</xdr:colOff>
      <xdr:row>3</xdr:row>
      <xdr:rowOff>246288</xdr:rowOff>
    </xdr:to>
    <xdr:pic>
      <xdr:nvPicPr>
        <xdr:cNvPr id="3" name="Picture 2">
          <a:extLst>
            <a:ext uri="{FF2B5EF4-FFF2-40B4-BE49-F238E27FC236}">
              <a16:creationId xmlns:a16="http://schemas.microsoft.com/office/drawing/2014/main" id="{AA098EAC-C138-4FD7-B23F-55DF5814121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3840" y="234315"/>
          <a:ext cx="740235" cy="594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386677</xdr:colOff>
      <xdr:row>3</xdr:row>
      <xdr:rowOff>37159</xdr:rowOff>
    </xdr:from>
    <xdr:to>
      <xdr:col>7</xdr:col>
      <xdr:colOff>1809807</xdr:colOff>
      <xdr:row>4</xdr:row>
      <xdr:rowOff>79069</xdr:rowOff>
    </xdr:to>
    <xdr:pic>
      <xdr:nvPicPr>
        <xdr:cNvPr id="2" name="Picture 1">
          <a:extLst>
            <a:ext uri="{FF2B5EF4-FFF2-40B4-BE49-F238E27FC236}">
              <a16:creationId xmlns:a16="http://schemas.microsoft.com/office/drawing/2014/main" id="{EE4F045B-3D0C-47DA-92F9-D470226706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34699" y="683202"/>
          <a:ext cx="1413605" cy="257258"/>
        </a:xfrm>
        <a:prstGeom prst="rect">
          <a:avLst/>
        </a:prstGeom>
      </xdr:spPr>
    </xdr:pic>
    <xdr:clientData/>
  </xdr:twoCellAnchor>
  <xdr:twoCellAnchor editAs="oneCell">
    <xdr:from>
      <xdr:col>0</xdr:col>
      <xdr:colOff>44824</xdr:colOff>
      <xdr:row>2</xdr:row>
      <xdr:rowOff>36418</xdr:rowOff>
    </xdr:from>
    <xdr:to>
      <xdr:col>2</xdr:col>
      <xdr:colOff>478042</xdr:colOff>
      <xdr:row>5</xdr:row>
      <xdr:rowOff>59055</xdr:rowOff>
    </xdr:to>
    <xdr:pic>
      <xdr:nvPicPr>
        <xdr:cNvPr id="3" name="Picture 2">
          <a:extLst>
            <a:ext uri="{FF2B5EF4-FFF2-40B4-BE49-F238E27FC236}">
              <a16:creationId xmlns:a16="http://schemas.microsoft.com/office/drawing/2014/main" id="{3DABD757-2FF6-47B2-BBDC-F70D9ACD948F}"/>
            </a:ext>
          </a:extLst>
        </xdr:cNvPr>
        <xdr:cNvPicPr>
          <a:picLocks noChangeAspect="1"/>
        </xdr:cNvPicPr>
      </xdr:nvPicPr>
      <xdr:blipFill>
        <a:blip xmlns:r="http://schemas.openxmlformats.org/officeDocument/2006/relationships" r:embed="rId2"/>
        <a:stretch>
          <a:fillRect/>
        </a:stretch>
      </xdr:blipFill>
      <xdr:spPr>
        <a:xfrm>
          <a:off x="44824" y="493618"/>
          <a:ext cx="1237128" cy="71605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Nigam, Manoj" id="{74C23170-C37E-4EBA-B558-D4B24278844D}" userId="S::manoj.nigam@hatch.com::f41767b6-4e81-4b46-a38f-c31712802a40" providerId="AD"/>
  <person displayName="Gupta, Yogesh" id="{A748823F-EA2F-4291-B2CA-F7D3A0A12AA9}" userId="S::yogesh.gupta@hatch.com::66ce76f3-147c-4b22-be39-10934462a439" providerId="AD"/>
  <person displayName="Lourens, George" id="{DAE85B77-9403-48B2-8D9F-34C2C841252C}" userId="S::george.lourens@hatch.com::8271464c-59c6-4b9e-ad5d-cdb1a7e63819" providerId="AD"/>
  <person displayName="Jogiat, Mohamed" id="{C752F97F-CD57-42C1-B9BA-25D0BBD170D3}" userId="S::mohamed.jogiat@hatch.com::7aead976-42f7-47e1-a0d1-7d58351ef4c4" providerId="AD"/>
  <person displayName="Gupta, Yogesh" id="{2FB46B77-E589-429E-A4A7-30817CA30F76}" userId="S::yogesh.gupta_hatch.com#ext#@hatcheim.onmicrosoft.com::06e5c982-92b2-45c7-b484-49620eb418c4" providerId="AD"/>
  <person displayName="Etsebeth, Pieter" id="{05345643-C528-4A25-B1A5-86126779D5A3}" userId="S::pieter.etsebeth_hatch.com#ext#@hatcheim.onmicrosoft.com::1e1d7ab5-19b7-4fab-ab58-98a1ec4fb612" providerId="AD"/>
  <person displayName="Mohammed, Wardieya" id="{EB4ED9B3-21C3-4AA4-9ECD-00BB7E9716BB}" userId="S::wardieya.mohammed_hatch.com#ext#@hatcheim.onmicrosoft.com::e1a83c25-7874-4942-89a8-cdabe22e7462"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I49" dT="2025-10-23T11:30:09.97" personId="{EB4ED9B3-21C3-4AA4-9ECD-00BB7E9716BB}" id="{5F89D868-6A2E-447B-9A69-634068042276}" done="1">
    <text xml:space="preserve">As per Client review matrix, add correct name.  Check with Helen. </text>
  </threadedComment>
  <threadedComment ref="I49" dT="2025-10-29T04:12:59.72" personId="{A748823F-EA2F-4291-B2CA-F7D3A0A12AA9}" id="{FD72BCA8-29A5-4A3C-81B0-71668EBF0F7F}" parentId="{5F89D868-6A2E-447B-9A69-634068042276}">
    <text>added</text>
  </threadedComment>
</ThreadedComments>
</file>

<file path=xl/threadedComments/threadedComment2.xml><?xml version="1.0" encoding="utf-8"?>
<ThreadedComments xmlns="http://schemas.microsoft.com/office/spreadsheetml/2018/threadedcomments" xmlns:x="http://schemas.openxmlformats.org/spreadsheetml/2006/main">
  <threadedComment ref="H14" dT="2025-10-01T09:49:44.53" personId="{74C23170-C37E-4EBA-B558-D4B24278844D}" id="{2937B196-7912-4E9B-94F3-F072BBC28520}" done="1">
    <text>Start from bottom</text>
  </threadedComment>
  <threadedComment ref="H14" dT="2025-10-13T08:10:38.87" personId="{C752F97F-CD57-42C1-B9BA-25D0BBD170D3}" id="{989E3707-26E8-44AC-8116-4EA6291B3034}" parentId="{2937B196-7912-4E9B-94F3-F072BBC28520}">
    <text xml:space="preserve">Please confirm this with PSC. The latest communication from Amanda states that it will as we are used to i.e. latest revision at the top. </text>
  </threadedComment>
  <threadedComment ref="H14" dT="2025-10-23T11:29:38.31" personId="{EB4ED9B3-21C3-4AA4-9ECD-00BB7E9716BB}" id="{6E56F0D9-EE28-4015-9373-D7CAE4A9EECF}" parentId="{2937B196-7912-4E9B-94F3-F072BBC28520}">
    <text xml:space="preserve">Moved to top. </text>
  </threadedComment>
  <threadedComment ref="H14" dT="2025-10-29T04:24:27.85" personId="{A748823F-EA2F-4291-B2CA-F7D3A0A12AA9}" id="{3A16A763-6F34-47FC-9429-1EBF440EC4DF}" parentId="{2937B196-7912-4E9B-94F3-F072BBC28520}">
    <text xml:space="preserve">Latest revision at top </text>
  </threadedComment>
</ThreadedComments>
</file>

<file path=xl/threadedComments/threadedComment3.xml><?xml version="1.0" encoding="utf-8"?>
<ThreadedComments xmlns="http://schemas.microsoft.com/office/spreadsheetml/2018/threadedcomments" xmlns:x="http://schemas.openxmlformats.org/spreadsheetml/2006/main">
  <threadedComment ref="B7" dT="2025-10-01T09:52:13.65" personId="{74C23170-C37E-4EBA-B558-D4B24278844D}" id="{774645F8-07B9-4222-8F2C-0FFBFF46085B}" done="1">
    <text xml:space="preserve">Fill all the Rev number </text>
  </threadedComment>
  <threadedComment ref="B7" dT="2025-10-29T04:26:16.28" personId="{A748823F-EA2F-4291-B2CA-F7D3A0A12AA9}" id="{B3369955-4457-4ACE-B228-B6AF994E1CE2}" parentId="{774645F8-07B9-4222-8F2C-0FFBFF46085B}">
    <text>filled</text>
  </threadedComment>
  <threadedComment ref="F9" dT="2025-10-01T09:50:40.75" personId="{74C23170-C37E-4EBA-B558-D4B24278844D}" id="{FF48D79F-E43C-4E4C-86E2-23831757C6AF}" done="1">
    <text>This description doesn’t match with either PFD or PID</text>
  </threadedComment>
  <threadedComment ref="F9" dT="2025-10-07T08:27:52.45" personId="{A748823F-EA2F-4291-B2CA-F7D3A0A12AA9}" id="{D88880C2-338E-41C0-A1A7-0A3AD8F24CCD}" parentId="{FF48D79F-E43C-4E4C-86E2-23831757C6AF}">
    <text>EQUIPMENT TYPE UPDATED</text>
  </threadedComment>
  <threadedComment ref="F16" dT="2025-09-04T10:18:55.98" personId="{A748823F-EA2F-4291-B2CA-F7D3A0A12AA9}" id="{BE133B8F-2116-4CB3-BAF5-3684836A3F09}" done="1">
    <text>Document numbers to be revalidated once they are available</text>
  </threadedComment>
  <threadedComment ref="F17" dT="2025-10-01T09:51:18.70" personId="{74C23170-C37E-4EBA-B558-D4B24278844D}" id="{858A860C-82CA-4D51-8B6B-4A5A08DA7ECC}" done="1">
    <text>Make sure we are providing PID in Package index document too.</text>
  </threadedComment>
  <threadedComment ref="B24" dT="2025-10-27T10:49:09.28" personId="{74C23170-C37E-4EBA-B558-D4B24278844D}" id="{791AA1DD-8745-4397-840B-8C0C302F6C0B}" done="1">
    <text>It should be A</text>
  </threadedComment>
  <threadedComment ref="B24" dT="2025-10-29T04:27:10.52" personId="{A748823F-EA2F-4291-B2CA-F7D3A0A12AA9}" id="{8248E31A-FBB3-4910-A23C-963000ABB649}" parentId="{791AA1DD-8745-4397-840B-8C0C302F6C0B}">
    <text>corrected</text>
  </threadedComment>
  <threadedComment ref="C24" dT="2025-10-13T07:37:04.01" personId="{C752F97F-CD57-42C1-B9BA-25D0BBD170D3}" id="{964367CE-0193-4302-B220-07B011665562}" done="1">
    <text>Specify that these are the indoor ambient temperatures</text>
  </threadedComment>
  <threadedComment ref="F24" dT="2025-10-16T03:38:18.00" personId="{05345643-C528-4A25-B1A5-86126779D5A3}" id="{3D846C2D-9261-418C-88CA-ADD06FB431F8}" done="1">
    <text>For me this looks like 15 to 24 for winter and 17 to 29 for summer. suggest rephrasing</text>
  </threadedComment>
  <threadedComment ref="F24" dT="2025-10-29T04:31:02.92" personId="{A748823F-EA2F-4291-B2CA-F7D3A0A12AA9}" id="{79B7EE39-062D-4E6B-BD9A-FA5CD23C2750}" parentId="{3D846C2D-9261-418C-88CA-ADD06FB431F8}">
    <text xml:space="preserve">Rephrased as per comment, </text>
  </threadedComment>
  <threadedComment ref="B31" dT="2025-10-27T10:49:21.14" personId="{74C23170-C37E-4EBA-B558-D4B24278844D}" id="{0DB382C5-B176-4503-A20F-432856B05EE5}" done="1">
    <text>It should be A</text>
  </threadedComment>
  <threadedComment ref="F31" dT="2025-10-01T09:55:32.42" personId="{74C23170-C37E-4EBA-B558-D4B24278844D}" id="{850C1124-58CC-4FE1-A1BD-BCDD7672D1EB}" done="1">
    <text>1.92 per updated stream table</text>
  </threadedComment>
  <threadedComment ref="F34" dT="2025-10-01T09:56:29.70" personId="{74C23170-C37E-4EBA-B558-D4B24278844D}" id="{633122A1-E3A8-49E0-8BD7-795A97D501E3}" done="1">
    <text xml:space="preserve">1.12 per updated stream table
</text>
  </threadedComment>
  <threadedComment ref="B43" dT="2025-10-27T10:49:38.14" personId="{74C23170-C37E-4EBA-B558-D4B24278844D}" id="{DAABDEFC-439F-46C6-80B3-1311166E0ACF}" done="1">
    <text>A</text>
  </threadedComment>
  <threadedComment ref="B45" dT="2025-10-27T10:49:50.46" personId="{74C23170-C37E-4EBA-B558-D4B24278844D}" id="{C11FB37D-7E9E-4D86-9BCF-7B94911DE3DA}" done="1">
    <text>A</text>
  </threadedComment>
  <threadedComment ref="F45" dT="2025-09-12T08:37:22.47" personId="{2FB46B77-E589-429E-A4A7-30817CA30F76}" id="{1F7C0A5A-B80B-472C-9153-94F863954FD5}" done="1">
    <text>1065 in stream table</text>
  </threadedComment>
  <threadedComment ref="F46" dT="2025-09-12T08:55:01.00" personId="{2FB46B77-E589-429E-A4A7-30817CA30F76}" id="{E7CCF81D-32D1-4251-BD2F-63D79B888D5D}" done="1">
    <text>verify it</text>
  </threadedComment>
  <threadedComment ref="B51" dT="2025-10-27T10:49:55.81" personId="{74C23170-C37E-4EBA-B558-D4B24278844D}" id="{8BFA5699-45B6-40F5-8D46-B93F7A75F47C}" done="1">
    <text>A</text>
  </threadedComment>
  <threadedComment ref="C53" dT="2025-10-13T07:44:38.65" personId="{C752F97F-CD57-42C1-B9BA-25D0BBD170D3}" id="{02EE41CF-EC50-456D-9BE5-1F9B2E2DA5F3}" done="1">
    <text>Add Na2SO4 with a value of 1.1 mg/L as per stream table</text>
  </threadedComment>
  <threadedComment ref="C53" dT="2025-10-29T04:32:38.07" personId="{A748823F-EA2F-4291-B2CA-F7D3A0A12AA9}" id="{C1072098-0F87-4A14-BCA9-2EB43DDDB626}" parentId="{02EE41CF-EC50-456D-9BE5-1F9B2E2DA5F3}">
    <text>ADDED</text>
  </threadedComment>
  <threadedComment ref="B56" dT="2025-10-27T10:50:11.38" personId="{74C23170-C37E-4EBA-B558-D4B24278844D}" id="{95D86290-0210-464D-90CE-7D1D534B3876}" done="1">
    <text>A</text>
  </threadedComment>
  <threadedComment ref="F56" dT="2025-10-13T07:43:40.68" personId="{C752F97F-CD57-42C1-B9BA-25D0BBD170D3}" id="{03261488-F7EB-47C2-9911-D8E38D6E34D7}" done="1">
    <text>79.96 mg/L as per the stream table</text>
  </threadedComment>
  <threadedComment ref="F56" dT="2025-10-29T04:33:29.44" personId="{A748823F-EA2F-4291-B2CA-F7D3A0A12AA9}" id="{921F256C-7C13-4B4B-9454-6E0A13F78797}" parentId="{03261488-F7EB-47C2-9911-D8E38D6E34D7}">
    <text>CORRECTED</text>
  </threadedComment>
  <threadedComment ref="F57" dT="2025-10-13T07:43:57.12" personId="{C752F97F-CD57-42C1-B9BA-25D0BBD170D3}" id="{018EF05A-5199-49BB-84FE-58A27056A2B6}" done="1">
    <text>1.6 mg/L as per stream table</text>
  </threadedComment>
  <threadedComment ref="F57" dT="2025-10-29T04:38:18.11" personId="{A748823F-EA2F-4291-B2CA-F7D3A0A12AA9}" id="{EFBE4B99-16E3-4649-84DC-02EE21F50465}" parentId="{018EF05A-5199-49BB-84FE-58A27056A2B6}">
    <text>corrected</text>
  </threadedComment>
  <threadedComment ref="B81" dT="2025-10-27T10:50:15.73" personId="{74C23170-C37E-4EBA-B558-D4B24278844D}" id="{C51CDDDD-6863-4189-930E-F656E943927C}" done="1">
    <text>A</text>
  </threadedComment>
  <threadedComment ref="B82" dT="2025-10-27T10:50:19.27" personId="{74C23170-C37E-4EBA-B558-D4B24278844D}" id="{DCCBD14D-6BAB-40DF-A958-0CEBF84D2780}" done="1">
    <text>A</text>
  </threadedComment>
  <threadedComment ref="F84" dT="2025-09-12T10:19:40.12" personId="{2FB46B77-E589-429E-A4A7-30817CA30F76}" id="{0A8569AF-ED75-44D1-A27F-16A98B401774}" done="1">
    <text>this value is just double in stream table. any logic? process to re-confirm.</text>
  </threadedComment>
  <threadedComment ref="F85" dT="2025-10-13T07:48:58.43" personId="{C752F97F-CD57-42C1-B9BA-25D0BBD170D3}" id="{803206E5-79B7-4A78-B9BF-B00BB92DDBEE}" done="1">
    <text>10.12 as per stream table</text>
  </threadedComment>
  <threadedComment ref="F85" dT="2025-10-29T04:47:55.85" personId="{A748823F-EA2F-4291-B2CA-F7D3A0A12AA9}" id="{11517078-8A91-4C12-80D2-2B060617A860}" parentId="{803206E5-79B7-4A78-B9BF-B00BB92DDBEE}">
    <text>CORRECTED AS 10.12</text>
  </threadedComment>
  <threadedComment ref="F87" dT="2025-10-13T07:49:59.37" personId="{C752F97F-CD57-42C1-B9BA-25D0BBD170D3}" id="{D8CEF437-FFF2-42E2-86E8-56F5EDAC22A9}" done="1">
    <text>1011 as per stream table</text>
  </threadedComment>
  <threadedComment ref="F90" dT="2025-10-13T07:49:29.80" personId="{C752F97F-CD57-42C1-B9BA-25D0BBD170D3}" id="{50441EC6-8BFC-4A28-8587-02C568445FAB}" done="1">
    <text>Vendor to confirm this</text>
  </threadedComment>
  <threadedComment ref="C118" dT="2025-10-13T07:58:04.31" personId="{C752F97F-CD57-42C1-B9BA-25D0BBD170D3}" id="{3857E869-33FA-4E83-BB0E-9FE2F92D1394}" done="1">
    <text>1. Include number of wash stages as 2. 
2. Include a line item confirming that we need a belt wash</text>
  </threadedComment>
  <threadedComment ref="C118" dT="2025-10-29T08:40:35.79" personId="{A748823F-EA2F-4291-B2CA-F7D3A0A12AA9}" id="{BC2709B3-C0B4-459F-AF81-540A59FA4BA0}" parentId="{3857E869-33FA-4E83-BB0E-9FE2F92D1394}">
    <text>Included row no C78 &amp; C79</text>
  </threadedComment>
  <threadedComment ref="C120" dT="2025-10-13T07:58:22.73" personId="{C752F97F-CD57-42C1-B9BA-25D0BBD170D3}" id="{A2CC668E-A076-4D94-A1C9-5BCE4572A5FD}" done="1">
    <text>Cloth wash is not required as we have a belt wash for a belt filter</text>
  </threadedComment>
  <threadedComment ref="C120" dT="2025-10-29T08:41:11.26" personId="{A748823F-EA2F-4291-B2CA-F7D3A0A12AA9}" id="{7147E0C1-00DE-4595-A891-7A5B770F8EF8}" parentId="{A2CC668E-A076-4D94-A1C9-5BCE4572A5FD}">
    <text>As discussed, it is required so keeping the same.</text>
  </threadedComment>
  <threadedComment ref="C121" dT="2025-10-13T07:58:30.48" personId="{C752F97F-CD57-42C1-B9BA-25D0BBD170D3}" id="{CC2FD38C-4813-4264-B1F5-309FCB4B1EB9}" done="1">
    <text>See comment above</text>
  </threadedComment>
  <threadedComment ref="A130" dT="2025-10-13T08:01:10.11" personId="{C752F97F-CD57-42C1-B9BA-25D0BBD170D3}" id="{46E1B1E3-7318-49A7-BE72-552A96421E57}" done="1">
    <text>Cyclone is not included here</text>
  </threadedComment>
  <threadedComment ref="A130" dT="2025-10-29T05:48:56.92" personId="{A748823F-EA2F-4291-B2CA-F7D3A0A12AA9}" id="{6FF72E22-AC35-47E5-888F-FC18E625CD1D}" parentId="{46E1B1E3-7318-49A7-BE72-552A96421E57}">
    <text>It is added as line item in receiver, and highlighted with tag in this revision</text>
  </threadedComment>
  <threadedComment ref="C219" dT="2025-10-13T07:59:28.88" personId="{C752F97F-CD57-42C1-B9BA-25D0BBD170D3}" id="{0139E3C7-71A6-4C04-B6CB-C3007AF77923}" done="1">
    <text>Vendor should confirm if this is needed</text>
  </threadedComment>
  <threadedComment ref="F233" dT="2025-10-13T08:02:28.63" personId="{C752F97F-CD57-42C1-B9BA-25D0BBD170D3}" id="{5A9AF8BF-4733-449F-80ED-D49CBAE14063}" done="1">
    <text>Unless there is a reason for this to be VSD then please state this as VTC</text>
  </threadedComment>
  <threadedComment ref="F233" dT="2025-10-29T05:59:46.05" personId="{A748823F-EA2F-4291-B2CA-F7D3A0A12AA9}" id="{728831E9-C8E5-41A6-A242-2D50EA0DCFA9}" parentId="{5A9AF8BF-4733-449F-80ED-D49CBAE14063}">
    <text>ADDED VTC , although VSD is strongly recommended as there are variation in feed solids and to optimize filter performance</text>
  </threadedComment>
  <threadedComment ref="A237" dT="2025-10-27T13:36:44.25" personId="{DAE85B77-9403-48B2-8D9F-34C2C841252C}" id="{2C9EB5CF-6735-4105-9A69-05BF368044D1}" done="1">
    <text>Continuous numbering</text>
  </threadedComment>
  <threadedComment ref="C238" dT="2025-10-16T03:41:21.88" personId="{05345643-C528-4A25-B1A5-86126779D5A3}" id="{A53F8EDE-13F2-491B-84C8-E0D49684590A}" done="1">
    <text>Added for electrical cable sizing</text>
  </threadedComment>
  <threadedComment ref="C238" dT="2025-10-29T07:00:58.40" personId="{A748823F-EA2F-4291-B2CA-F7D3A0A12AA9}" id="{6AD30D64-C91D-4726-8629-484D326F8917}" parentId="{A53F8EDE-13F2-491B-84C8-E0D49684590A}">
    <text>ACCEPTED</text>
  </threadedComment>
  <threadedComment ref="F242" dT="2025-10-13T08:06:09.20" personId="{C752F97F-CD57-42C1-B9BA-25D0BBD170D3}" id="{EF9770BE-6DB6-47A3-BD7D-7B0535963636}" done="1">
    <text>This one makes sense to be VSD as we are pumping downstream and might want more flexibility here</text>
  </threadedComment>
  <threadedComment ref="F251" dT="2025-10-13T08:04:33.36" personId="{C752F97F-CD57-42C1-B9BA-25D0BBD170D3}" id="{21929FE2-6CED-448E-80BC-3AC0AB1F158A}" done="1">
    <text>Again here, unless there is a reason (e.g. as per Katco or client requested) then this should be VTC</text>
  </threadedComment>
  <threadedComment ref="F260" dT="2025-10-13T08:04:56.62" personId="{C752F97F-CD57-42C1-B9BA-25D0BBD170D3}" id="{BF051F5F-A150-4920-9424-9257D96636F7}" done="1">
    <text>Again here, unless there is a reason (e.g. as per Katco or client requested) then this should be VTC</text>
  </threadedComment>
  <threadedComment ref="F260" dT="2025-10-29T06:59:31.46" personId="{A748823F-EA2F-4291-B2CA-F7D3A0A12AA9}" id="{71E28936-1652-4488-A4E9-15487E05F904}" parentId="{BF051F5F-A150-4920-9424-9257D96636F7}">
    <text>VTC ADDED</text>
  </threadedComment>
  <threadedComment ref="F269" dT="2025-10-13T08:04:53.47" personId="{C752F97F-CD57-42C1-B9BA-25D0BBD170D3}" id="{C3A33CD6-020B-464D-9EAB-C25CED22B773}" done="1">
    <text>Again here, unless there is a reason (e.g. as per Katco or client requested) then this should be VTC</text>
  </threadedComment>
  <threadedComment ref="F278" dT="2025-10-13T08:05:27.03" personId="{C752F97F-CD57-42C1-B9BA-25D0BBD170D3}" id="{E67BBCB8-926F-4A4B-9E7C-CF193D161EA1}" done="1">
    <text>Again here, unless there is a reason (e.g. as per Katco or client requested) then this should be VTC</text>
  </threadedComment>
  <threadedComment ref="F287" dT="2025-10-13T08:05:45.46" personId="{C752F97F-CD57-42C1-B9BA-25D0BBD170D3}" id="{06B62B80-A152-4A9B-9B51-B3895C9FE688}" done="1">
    <text>Again here, unless there is a reason (e.g. as per Katco or client requested) then this should be VTC. Additionally, the requirement for this is TBC by the vendor</text>
  </threadedComment>
  <threadedComment ref="A307" dT="2025-10-13T08:07:06.86" personId="{C752F97F-CD57-42C1-B9BA-25D0BBD170D3}" id="{68D7F0BE-230B-4136-AF66-84B7E2C50DBF}" done="1">
    <text xml:space="preserve">1. Add screw conveyor seal air and vendor to confirm. Vendor to also confirm where this air discharges to 
2. Vendor to confirm any additional compressed air requirements. </text>
  </threadedComment>
  <threadedComment ref="A307" dT="2025-10-29T07:04:38.18" personId="{A748823F-EA2F-4291-B2CA-F7D3A0A12AA9}" id="{11EA7228-CD92-4EBB-82D0-561EFBEFB58D}" parentId="{68D7F0BE-230B-4136-AF66-84B7E2C50DBF}">
    <text>Updated new line item</text>
  </threadedComment>
  <threadedComment ref="F317" dT="2025-09-12T10:28:57.56" personId="{2FB46B77-E589-429E-A4A7-30817CA30F76}" id="{9C5D43A7-65C2-4999-9C42-B21E4911E566}" done="1">
    <text>pl verify</text>
  </threadedComment>
  <threadedComment ref="A379" dT="2025-10-27T13:28:41.68" personId="{DAE85B77-9403-48B2-8D9F-34C2C841252C}" id="{EED5576D-A9A4-4561-AEE2-B51415DF9CDD}" done="1">
    <text>Add Fields for:
- Quality Control System
- Performance Tests
- Non-Destructive Tests</text>
  </threadedComment>
  <threadedComment ref="A379" dT="2025-10-29T07:21:18.91" personId="{A748823F-EA2F-4291-B2CA-F7D3A0A12AA9}" id="{67F0867B-94C5-401B-A7B9-F10DB2CB6ED5}" parentId="{EED5576D-A9A4-4561-AEE2-B51415DF9CDD}">
    <text>Added and corrected similar to other package as discussed</text>
  </threadedComment>
  <threadedComment ref="C392" dT="2025-10-01T10:04:51.82" personId="{74C23170-C37E-4EBA-B558-D4B24278844D}" id="{0A9CE499-1240-447B-AE03-BF174CA528C2}" done="1">
    <text>Make sure that Notes 1 , 2 and 3 are used in datasheet under notes column</text>
  </threadedComment>
  <threadedComment ref="A394" dT="2025-10-13T08:08:17.07" personId="{C752F97F-CD57-42C1-B9BA-25D0BBD170D3}" id="{E904B647-BF8B-433B-8611-565E0816C440}" done="1">
    <text>Remove if there is no text here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I57"/>
  <sheetViews>
    <sheetView view="pageBreakPreview" topLeftCell="A39" zoomScaleNormal="100" zoomScaleSheetLayoutView="100" workbookViewId="0">
      <selection activeCell="H49" sqref="H49"/>
    </sheetView>
  </sheetViews>
  <sheetFormatPr defaultColWidth="9.140625" defaultRowHeight="15" customHeight="1"/>
  <cols>
    <col min="1" max="1" width="3" style="2" customWidth="1"/>
    <col min="2" max="2" width="6.85546875" style="2" customWidth="1"/>
    <col min="3" max="3" width="6" style="2" customWidth="1"/>
    <col min="4" max="4" width="6.7109375" style="2" customWidth="1"/>
    <col min="5" max="5" width="19.85546875" style="2" customWidth="1"/>
    <col min="6" max="9" width="14.42578125" style="2" customWidth="1"/>
    <col min="10" max="16384" width="9.140625" style="2"/>
  </cols>
  <sheetData>
    <row r="3" spans="2:9" ht="20.45" customHeight="1"/>
    <row r="4" spans="2:9" ht="17.25" customHeight="1">
      <c r="B4" s="33"/>
      <c r="C4" s="33"/>
      <c r="D4" s="33"/>
      <c r="E4" s="33"/>
    </row>
    <row r="5" spans="2:9" ht="13.15" customHeight="1">
      <c r="B5" s="10" t="s">
        <v>0</v>
      </c>
      <c r="F5" s="81" t="s">
        <v>1</v>
      </c>
      <c r="G5" s="81"/>
      <c r="H5" s="81"/>
      <c r="I5" s="81"/>
    </row>
    <row r="6" spans="2:9" ht="13.15">
      <c r="B6" s="2" t="s">
        <v>2</v>
      </c>
      <c r="F6" s="87" t="s">
        <v>3</v>
      </c>
      <c r="G6" s="87"/>
      <c r="H6" s="87"/>
      <c r="I6" s="87"/>
    </row>
    <row r="7" spans="2:9" ht="13.15">
      <c r="B7" s="2" t="s">
        <v>4</v>
      </c>
      <c r="F7" s="82" t="s">
        <v>5</v>
      </c>
      <c r="G7" s="82"/>
      <c r="H7" s="82"/>
      <c r="I7" s="82"/>
    </row>
    <row r="8" spans="2:9" ht="15" customHeight="1">
      <c r="B8" s="58"/>
      <c r="C8" s="58"/>
      <c r="D8" s="58"/>
      <c r="E8" s="58"/>
      <c r="F8" s="81"/>
      <c r="G8" s="81"/>
      <c r="H8" s="81"/>
      <c r="I8" s="81"/>
    </row>
    <row r="17" spans="2:9" s="3" customFormat="1" ht="20.100000000000001" customHeight="1">
      <c r="B17" s="83"/>
      <c r="C17" s="83"/>
      <c r="D17" s="83"/>
      <c r="E17" s="83"/>
      <c r="F17" s="83"/>
      <c r="G17" s="83"/>
      <c r="H17" s="83"/>
      <c r="I17" s="83"/>
    </row>
    <row r="18" spans="2:9" s="3" customFormat="1" ht="20.100000000000001" customHeight="1">
      <c r="B18" s="83"/>
      <c r="C18" s="83"/>
      <c r="D18" s="83"/>
      <c r="E18" s="83"/>
      <c r="F18" s="83"/>
      <c r="G18" s="83"/>
      <c r="H18" s="83"/>
      <c r="I18" s="83"/>
    </row>
    <row r="20" spans="2:9" ht="24" customHeight="1">
      <c r="B20" s="83" t="str">
        <f>F5</f>
        <v>Data Sheet</v>
      </c>
      <c r="C20" s="83"/>
      <c r="D20" s="83"/>
      <c r="E20" s="83"/>
      <c r="F20" s="83"/>
      <c r="G20" s="83"/>
      <c r="H20" s="83"/>
      <c r="I20" s="83"/>
    </row>
    <row r="21" spans="2:9" ht="15" customHeight="1">
      <c r="B21" s="5"/>
      <c r="C21" s="5"/>
      <c r="D21" s="5"/>
      <c r="E21" s="5"/>
      <c r="F21" s="5"/>
      <c r="G21" s="5"/>
      <c r="H21" s="5"/>
      <c r="I21" s="5"/>
    </row>
    <row r="22" spans="2:9" ht="24" customHeight="1">
      <c r="B22" s="83" t="s">
        <v>6</v>
      </c>
      <c r="C22" s="89"/>
      <c r="D22" s="89"/>
      <c r="E22" s="89"/>
      <c r="F22" s="89"/>
      <c r="G22" s="89"/>
      <c r="H22" s="89"/>
      <c r="I22" s="89"/>
    </row>
    <row r="23" spans="2:9" ht="15" customHeight="1">
      <c r="B23" s="5"/>
      <c r="C23" s="5"/>
      <c r="D23" s="5"/>
      <c r="E23" s="5"/>
      <c r="F23" s="5"/>
      <c r="G23" s="5"/>
      <c r="H23" s="5"/>
      <c r="I23" s="5"/>
    </row>
    <row r="24" spans="2:9" ht="24" customHeight="1">
      <c r="B24" s="88" t="s">
        <v>5</v>
      </c>
      <c r="C24" s="83"/>
      <c r="D24" s="83"/>
      <c r="E24" s="83"/>
      <c r="F24" s="83"/>
      <c r="G24" s="83"/>
      <c r="H24" s="83"/>
      <c r="I24" s="83"/>
    </row>
    <row r="25" spans="2:9" ht="15" customHeight="1">
      <c r="B25" s="5"/>
      <c r="C25" s="5"/>
      <c r="D25" s="5"/>
      <c r="E25" s="5"/>
      <c r="F25" s="5"/>
      <c r="G25" s="5"/>
      <c r="H25" s="5"/>
      <c r="I25" s="5"/>
    </row>
    <row r="26" spans="2:9" ht="24" customHeight="1">
      <c r="B26" s="83" t="s">
        <v>7</v>
      </c>
      <c r="C26" s="83"/>
      <c r="D26" s="83"/>
      <c r="E26" s="83"/>
      <c r="F26" s="83"/>
      <c r="G26" s="83"/>
      <c r="H26" s="83"/>
      <c r="I26" s="83"/>
    </row>
    <row r="45" spans="2:9" ht="15" customHeight="1">
      <c r="C45" s="86"/>
      <c r="D45" s="86"/>
      <c r="E45" s="86"/>
      <c r="F45" s="86"/>
      <c r="G45" s="86"/>
      <c r="H45" s="86"/>
      <c r="I45" s="86"/>
    </row>
    <row r="46" spans="2:9" ht="15" customHeight="1">
      <c r="C46" s="86"/>
      <c r="D46" s="86"/>
      <c r="E46" s="86"/>
      <c r="F46" s="86"/>
      <c r="G46" s="86"/>
      <c r="H46" s="86"/>
      <c r="I46" s="86"/>
    </row>
    <row r="47" spans="2:9" ht="24.95" customHeight="1" thickBot="1"/>
    <row r="48" spans="2:9" ht="30" customHeight="1">
      <c r="B48" s="84"/>
      <c r="C48" s="85"/>
      <c r="D48" s="16"/>
      <c r="E48" s="17"/>
      <c r="F48" s="17"/>
      <c r="G48" s="17"/>
      <c r="H48" s="17"/>
      <c r="I48" s="18"/>
    </row>
    <row r="49" spans="2:9" ht="30" customHeight="1">
      <c r="B49" s="93">
        <v>45975</v>
      </c>
      <c r="C49" s="94"/>
      <c r="D49" s="14" t="s">
        <v>8</v>
      </c>
      <c r="E49" s="14" t="s">
        <v>9</v>
      </c>
      <c r="F49" s="14" t="s">
        <v>10</v>
      </c>
      <c r="G49" s="14" t="s">
        <v>11</v>
      </c>
      <c r="H49" s="14" t="s">
        <v>12</v>
      </c>
      <c r="I49" s="57" t="s">
        <v>13</v>
      </c>
    </row>
    <row r="50" spans="2:9" ht="30" customHeight="1">
      <c r="B50" s="95" t="s">
        <v>14</v>
      </c>
      <c r="C50" s="96"/>
      <c r="D50" s="11" t="s">
        <v>15</v>
      </c>
      <c r="E50" s="11" t="s">
        <v>16</v>
      </c>
      <c r="F50" s="11" t="s">
        <v>17</v>
      </c>
      <c r="G50" s="11" t="s">
        <v>18</v>
      </c>
      <c r="H50" s="11" t="s">
        <v>19</v>
      </c>
      <c r="I50" s="12" t="s">
        <v>19</v>
      </c>
    </row>
    <row r="51" spans="2:9" ht="30" customHeight="1" thickBot="1">
      <c r="B51" s="97"/>
      <c r="C51" s="98"/>
      <c r="D51" s="98"/>
      <c r="E51" s="98"/>
      <c r="F51" s="98"/>
      <c r="G51" s="98" t="s">
        <v>20</v>
      </c>
      <c r="H51" s="98" t="s">
        <v>21</v>
      </c>
      <c r="I51" s="13" t="s">
        <v>22</v>
      </c>
    </row>
    <row r="52" spans="2:9" ht="13.15">
      <c r="B52" s="6"/>
      <c r="C52" s="6"/>
      <c r="D52" s="6"/>
      <c r="E52" s="6"/>
      <c r="F52" s="6"/>
      <c r="G52" s="6"/>
      <c r="H52" s="7"/>
      <c r="I52" s="8"/>
    </row>
    <row r="53" spans="2:9" s="20" customFormat="1" ht="19.899999999999999" customHeight="1">
      <c r="B53" s="103" t="s">
        <v>23</v>
      </c>
      <c r="C53" s="103"/>
      <c r="D53" s="103"/>
      <c r="E53" s="103"/>
      <c r="F53" s="59"/>
      <c r="G53" s="99" t="s">
        <v>24</v>
      </c>
      <c r="H53" s="100"/>
      <c r="I53" s="100"/>
    </row>
    <row r="54" spans="2:9" s="20" customFormat="1" ht="11.45">
      <c r="I54" s="19" t="s">
        <v>25</v>
      </c>
    </row>
    <row r="55" spans="2:9" ht="13.15">
      <c r="B55" s="91"/>
      <c r="C55" s="92"/>
      <c r="D55" s="92"/>
      <c r="E55" s="92"/>
      <c r="F55" s="92"/>
      <c r="G55" s="92"/>
      <c r="H55" s="92"/>
      <c r="I55" s="92"/>
    </row>
    <row r="56" spans="2:9" ht="13.9">
      <c r="B56" s="101" t="s">
        <v>26</v>
      </c>
      <c r="C56" s="102"/>
      <c r="D56" s="102"/>
      <c r="E56" s="102"/>
      <c r="F56" s="102"/>
      <c r="G56" s="102"/>
      <c r="H56" s="102"/>
      <c r="I56" s="102"/>
    </row>
    <row r="57" spans="2:9" ht="13.15">
      <c r="B57" s="90"/>
      <c r="C57" s="90"/>
      <c r="D57" s="90"/>
      <c r="E57" s="90"/>
      <c r="F57" s="90"/>
      <c r="G57" s="90"/>
      <c r="H57" s="90"/>
      <c r="I57" s="90"/>
    </row>
  </sheetData>
  <mergeCells count="20">
    <mergeCell ref="B57:I57"/>
    <mergeCell ref="B55:I55"/>
    <mergeCell ref="B49:C49"/>
    <mergeCell ref="B50:C50"/>
    <mergeCell ref="B51:H51"/>
    <mergeCell ref="G53:I53"/>
    <mergeCell ref="B56:I56"/>
    <mergeCell ref="B53:E53"/>
    <mergeCell ref="F5:I5"/>
    <mergeCell ref="F7:I7"/>
    <mergeCell ref="B17:I17"/>
    <mergeCell ref="B18:I18"/>
    <mergeCell ref="B48:C48"/>
    <mergeCell ref="C45:I46"/>
    <mergeCell ref="F8:I8"/>
    <mergeCell ref="F6:I6"/>
    <mergeCell ref="B24:I24"/>
    <mergeCell ref="B26:I26"/>
    <mergeCell ref="B20:I20"/>
    <mergeCell ref="B22:I22"/>
  </mergeCells>
  <phoneticPr fontId="67" type="noConversion"/>
  <printOptions horizontalCentered="1"/>
  <pageMargins left="0.78740157480314998" right="0.59055118110236204" top="0.47244094488188998" bottom="0.39370078740157499" header="0.31496062992126" footer="0.31496062992126"/>
  <pageSetup paperSize="9" scale="81"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4:L50"/>
  <sheetViews>
    <sheetView view="pageBreakPreview" topLeftCell="B34" zoomScaleNormal="100" zoomScaleSheetLayoutView="100" workbookViewId="0">
      <selection activeCell="B53" sqref="B53"/>
    </sheetView>
  </sheetViews>
  <sheetFormatPr defaultColWidth="9.140625" defaultRowHeight="15" customHeight="1"/>
  <cols>
    <col min="1" max="1" width="3" style="1" customWidth="1"/>
    <col min="2" max="2" width="7.7109375" style="1" customWidth="1"/>
    <col min="3" max="3" width="5" style="1" customWidth="1"/>
    <col min="4" max="4" width="9" style="1" customWidth="1"/>
    <col min="5" max="5" width="19.85546875" style="1" customWidth="1"/>
    <col min="6" max="6" width="10.85546875" style="1" customWidth="1"/>
    <col min="7" max="7" width="11.28515625" style="1" customWidth="1"/>
    <col min="8" max="8" width="13.5703125" style="1" customWidth="1"/>
    <col min="9" max="9" width="10" style="1" customWidth="1"/>
    <col min="10" max="16384" width="9.140625" style="1"/>
  </cols>
  <sheetData>
    <row r="4" spans="2:12" ht="23.45" customHeight="1">
      <c r="B4" s="34"/>
      <c r="C4" s="34"/>
      <c r="D4" s="34"/>
      <c r="E4" s="34"/>
    </row>
    <row r="5" spans="2:12" ht="13.15">
      <c r="B5" s="2" t="str">
        <f>Cover!B5</f>
        <v>Badrakh Energy LLC</v>
      </c>
      <c r="C5" s="2"/>
      <c r="D5" s="2"/>
      <c r="E5" s="2"/>
      <c r="F5" s="81" t="str">
        <f>Cover!F5</f>
        <v>Data Sheet</v>
      </c>
      <c r="G5" s="81"/>
      <c r="H5" s="81"/>
      <c r="I5" s="81"/>
    </row>
    <row r="6" spans="2:12" ht="13.15">
      <c r="B6" s="2" t="str">
        <f>Cover!B6</f>
        <v>Zuuvch-Ovoo Uranium Project</v>
      </c>
      <c r="C6" s="2"/>
      <c r="D6" s="2"/>
      <c r="E6" s="2"/>
      <c r="F6" s="87" t="str">
        <f>Cover!F6</f>
        <v>Mechanical</v>
      </c>
      <c r="G6" s="87"/>
      <c r="H6" s="87"/>
      <c r="I6" s="87"/>
      <c r="J6" s="2"/>
      <c r="K6" s="2"/>
      <c r="L6" s="2"/>
    </row>
    <row r="7" spans="2:12" ht="13.15">
      <c r="B7" s="2" t="str">
        <f>Cover!B7</f>
        <v>H376512</v>
      </c>
      <c r="C7" s="2"/>
      <c r="D7" s="2"/>
      <c r="E7" s="2"/>
      <c r="F7" s="122" t="str">
        <f>Cover!F7</f>
        <v>PM009 - Vacuum Belt Filter</v>
      </c>
      <c r="G7" s="122"/>
      <c r="H7" s="122"/>
      <c r="I7" s="122"/>
    </row>
    <row r="8" spans="2:12" ht="15" customHeight="1">
      <c r="B8" s="61"/>
      <c r="C8" s="61"/>
      <c r="D8" s="61"/>
      <c r="E8" s="61"/>
      <c r="F8" s="81"/>
      <c r="G8" s="81"/>
      <c r="H8" s="81"/>
      <c r="I8" s="81"/>
    </row>
    <row r="9" spans="2:12" s="3" customFormat="1" ht="18" customHeight="1">
      <c r="B9" s="83" t="s">
        <v>27</v>
      </c>
      <c r="C9" s="83"/>
      <c r="D9" s="83"/>
      <c r="E9" s="83"/>
      <c r="F9" s="83"/>
      <c r="G9" s="83"/>
      <c r="H9" s="83"/>
      <c r="I9" s="83"/>
    </row>
    <row r="10" spans="2:12" s="3" customFormat="1" ht="15" customHeight="1" thickBot="1">
      <c r="B10" s="5"/>
      <c r="C10" s="5"/>
      <c r="D10" s="5"/>
      <c r="E10" s="5"/>
      <c r="F10" s="5"/>
      <c r="G10" s="5"/>
      <c r="H10" s="5"/>
      <c r="I10" s="5"/>
    </row>
    <row r="11" spans="2:12" s="3" customFormat="1" ht="18.75" customHeight="1">
      <c r="B11" s="123" t="s">
        <v>28</v>
      </c>
      <c r="C11" s="124"/>
      <c r="D11" s="9" t="s">
        <v>29</v>
      </c>
      <c r="E11" s="124" t="s">
        <v>30</v>
      </c>
      <c r="F11" s="124"/>
      <c r="G11" s="124"/>
      <c r="H11" s="124" t="s">
        <v>31</v>
      </c>
      <c r="I11" s="125"/>
    </row>
    <row r="12" spans="2:12" ht="18.75" customHeight="1">
      <c r="B12" s="118">
        <v>45975</v>
      </c>
      <c r="C12" s="119"/>
      <c r="D12" s="4" t="s">
        <v>8</v>
      </c>
      <c r="E12" s="106" t="s">
        <v>9</v>
      </c>
      <c r="F12" s="106"/>
      <c r="G12" s="106"/>
      <c r="H12" s="120" t="s">
        <v>10</v>
      </c>
      <c r="I12" s="121"/>
    </row>
    <row r="13" spans="2:12" ht="18.75" customHeight="1">
      <c r="B13" s="118">
        <v>45959</v>
      </c>
      <c r="C13" s="119"/>
      <c r="D13" s="4" t="s">
        <v>32</v>
      </c>
      <c r="E13" s="106" t="s">
        <v>33</v>
      </c>
      <c r="F13" s="106"/>
      <c r="G13" s="106"/>
      <c r="H13" s="120" t="s">
        <v>10</v>
      </c>
      <c r="I13" s="121"/>
    </row>
    <row r="14" spans="2:12" ht="18.75" customHeight="1">
      <c r="B14" s="118">
        <v>45937</v>
      </c>
      <c r="C14" s="119"/>
      <c r="D14" s="4" t="s">
        <v>34</v>
      </c>
      <c r="E14" s="106" t="s">
        <v>35</v>
      </c>
      <c r="F14" s="106"/>
      <c r="G14" s="106"/>
      <c r="H14" s="120" t="s">
        <v>10</v>
      </c>
      <c r="I14" s="121"/>
    </row>
    <row r="15" spans="2:12" ht="18.75" customHeight="1">
      <c r="B15" s="104"/>
      <c r="C15" s="105"/>
      <c r="D15" s="62"/>
      <c r="E15" s="106"/>
      <c r="F15" s="106"/>
      <c r="G15" s="106"/>
      <c r="H15" s="120"/>
      <c r="I15" s="121"/>
    </row>
    <row r="16" spans="2:12" ht="18.75" customHeight="1">
      <c r="B16" s="104"/>
      <c r="C16" s="105"/>
      <c r="D16" s="62"/>
      <c r="E16" s="106"/>
      <c r="F16" s="106"/>
      <c r="G16" s="106"/>
      <c r="H16" s="120"/>
      <c r="I16" s="121"/>
    </row>
    <row r="17" spans="2:9" ht="15" customHeight="1" thickBot="1">
      <c r="B17" s="111"/>
      <c r="C17" s="112"/>
      <c r="D17" s="63"/>
      <c r="E17" s="110"/>
      <c r="F17" s="110"/>
      <c r="G17" s="110"/>
      <c r="H17" s="116"/>
      <c r="I17" s="117"/>
    </row>
    <row r="18" spans="2:9" ht="18" customHeight="1"/>
    <row r="19" spans="2:9" ht="15" customHeight="1">
      <c r="B19" s="107" t="s">
        <v>36</v>
      </c>
      <c r="C19" s="107"/>
      <c r="D19" s="107"/>
      <c r="E19" s="107"/>
      <c r="F19" s="107"/>
      <c r="G19" s="107"/>
      <c r="H19" s="107"/>
      <c r="I19" s="107"/>
    </row>
    <row r="20" spans="2:9" ht="15" customHeight="1">
      <c r="B20" s="113" t="s">
        <v>37</v>
      </c>
      <c r="C20" s="114"/>
      <c r="D20" s="114"/>
      <c r="E20" s="114"/>
      <c r="F20" s="114"/>
      <c r="G20" s="114"/>
      <c r="H20" s="114"/>
      <c r="I20" s="114"/>
    </row>
    <row r="21" spans="2:9" ht="15" customHeight="1">
      <c r="B21" s="114"/>
      <c r="C21" s="114"/>
      <c r="D21" s="114"/>
      <c r="E21" s="114"/>
      <c r="F21" s="114"/>
      <c r="G21" s="114"/>
      <c r="H21" s="114"/>
      <c r="I21" s="114"/>
    </row>
    <row r="22" spans="2:9" ht="15" customHeight="1">
      <c r="B22" s="114"/>
      <c r="C22" s="114"/>
      <c r="D22" s="114"/>
      <c r="E22" s="114"/>
      <c r="F22" s="114"/>
      <c r="G22" s="114"/>
      <c r="H22" s="114"/>
      <c r="I22" s="114"/>
    </row>
    <row r="23" spans="2:9" ht="15" customHeight="1">
      <c r="B23" s="114"/>
      <c r="C23" s="114"/>
      <c r="D23" s="114"/>
      <c r="E23" s="114"/>
      <c r="F23" s="114"/>
      <c r="G23" s="114"/>
      <c r="H23" s="114"/>
      <c r="I23" s="114"/>
    </row>
    <row r="24" spans="2:9" ht="15" customHeight="1">
      <c r="B24" s="114"/>
      <c r="C24" s="114"/>
      <c r="D24" s="114"/>
      <c r="E24" s="114"/>
      <c r="F24" s="114"/>
      <c r="G24" s="114"/>
      <c r="H24" s="114"/>
      <c r="I24" s="114"/>
    </row>
    <row r="25" spans="2:9" ht="15" customHeight="1">
      <c r="B25" s="114"/>
      <c r="C25" s="114"/>
      <c r="D25" s="114"/>
      <c r="E25" s="114"/>
      <c r="F25" s="114"/>
      <c r="G25" s="114"/>
      <c r="H25" s="114"/>
      <c r="I25" s="114"/>
    </row>
    <row r="26" spans="2:9" ht="15" customHeight="1">
      <c r="B26" s="114"/>
      <c r="C26" s="114"/>
      <c r="D26" s="114"/>
      <c r="E26" s="114"/>
      <c r="F26" s="114"/>
      <c r="G26" s="114"/>
      <c r="H26" s="114"/>
      <c r="I26" s="114"/>
    </row>
    <row r="27" spans="2:9" ht="15" customHeight="1">
      <c r="B27" s="114"/>
      <c r="C27" s="114"/>
      <c r="D27" s="114"/>
      <c r="E27" s="114"/>
      <c r="F27" s="114"/>
      <c r="G27" s="114"/>
      <c r="H27" s="114"/>
      <c r="I27" s="114"/>
    </row>
    <row r="28" spans="2:9" ht="15" customHeight="1">
      <c r="B28" s="114"/>
      <c r="C28" s="114"/>
      <c r="D28" s="114"/>
      <c r="E28" s="114"/>
      <c r="F28" s="114"/>
      <c r="G28" s="114"/>
      <c r="H28" s="114"/>
      <c r="I28" s="114"/>
    </row>
    <row r="29" spans="2:9" ht="15" customHeight="1">
      <c r="B29" s="114"/>
      <c r="C29" s="114"/>
      <c r="D29" s="114"/>
      <c r="E29" s="114"/>
      <c r="F29" s="114"/>
      <c r="G29" s="114"/>
      <c r="H29" s="114"/>
      <c r="I29" s="114"/>
    </row>
    <row r="30" spans="2:9" ht="15" customHeight="1">
      <c r="B30" s="114"/>
      <c r="C30" s="114"/>
      <c r="D30" s="114"/>
      <c r="E30" s="114"/>
      <c r="F30" s="114"/>
      <c r="G30" s="114"/>
      <c r="H30" s="114"/>
      <c r="I30" s="114"/>
    </row>
    <row r="31" spans="2:9" ht="15" customHeight="1">
      <c r="B31" s="114"/>
      <c r="C31" s="114"/>
      <c r="D31" s="114"/>
      <c r="E31" s="114"/>
      <c r="F31" s="114"/>
      <c r="G31" s="114"/>
      <c r="H31" s="114"/>
      <c r="I31" s="114"/>
    </row>
    <row r="32" spans="2:9" ht="15" customHeight="1">
      <c r="B32" s="114"/>
      <c r="C32" s="114"/>
      <c r="D32" s="114"/>
      <c r="E32" s="114"/>
      <c r="F32" s="114"/>
      <c r="G32" s="114"/>
      <c r="H32" s="114"/>
      <c r="I32" s="114"/>
    </row>
    <row r="33" spans="2:9" ht="15" customHeight="1">
      <c r="B33" s="114"/>
      <c r="C33" s="114"/>
      <c r="D33" s="114"/>
      <c r="E33" s="114"/>
      <c r="F33" s="114"/>
      <c r="G33" s="114"/>
      <c r="H33" s="114"/>
      <c r="I33" s="114"/>
    </row>
    <row r="34" spans="2:9" ht="15" customHeight="1">
      <c r="B34" s="114"/>
      <c r="C34" s="114"/>
      <c r="D34" s="114"/>
      <c r="E34" s="114"/>
      <c r="F34" s="114"/>
      <c r="G34" s="114"/>
      <c r="H34" s="114"/>
      <c r="I34" s="114"/>
    </row>
    <row r="35" spans="2:9" ht="15" customHeight="1">
      <c r="B35" s="114"/>
      <c r="C35" s="114"/>
      <c r="D35" s="114"/>
      <c r="E35" s="114"/>
      <c r="F35" s="114"/>
      <c r="G35" s="114"/>
      <c r="H35" s="114"/>
      <c r="I35" s="114"/>
    </row>
    <row r="36" spans="2:9" ht="15" customHeight="1">
      <c r="B36" s="114"/>
      <c r="C36" s="114"/>
      <c r="D36" s="114"/>
      <c r="E36" s="114"/>
      <c r="F36" s="114"/>
      <c r="G36" s="114"/>
      <c r="H36" s="114"/>
      <c r="I36" s="114"/>
    </row>
    <row r="37" spans="2:9" ht="15" customHeight="1">
      <c r="B37" s="114"/>
      <c r="C37" s="114"/>
      <c r="D37" s="114"/>
      <c r="E37" s="114"/>
      <c r="F37" s="114"/>
      <c r="G37" s="114"/>
      <c r="H37" s="114"/>
      <c r="I37" s="114"/>
    </row>
    <row r="38" spans="2:9" ht="15" customHeight="1">
      <c r="B38" s="114"/>
      <c r="C38" s="114"/>
      <c r="D38" s="114"/>
      <c r="E38" s="114"/>
      <c r="F38" s="114"/>
      <c r="G38" s="114"/>
      <c r="H38" s="114"/>
      <c r="I38" s="114"/>
    </row>
    <row r="39" spans="2:9" ht="15" customHeight="1">
      <c r="B39" s="114"/>
      <c r="C39" s="114"/>
      <c r="D39" s="114"/>
      <c r="E39" s="114"/>
      <c r="F39" s="114"/>
      <c r="G39" s="114"/>
      <c r="H39" s="114"/>
      <c r="I39" s="114"/>
    </row>
    <row r="40" spans="2:9" ht="15" customHeight="1">
      <c r="B40" s="114"/>
      <c r="C40" s="114"/>
      <c r="D40" s="114"/>
      <c r="E40" s="114"/>
      <c r="F40" s="114"/>
      <c r="G40" s="114"/>
      <c r="H40" s="114"/>
      <c r="I40" s="114"/>
    </row>
    <row r="41" spans="2:9" ht="15" customHeight="1">
      <c r="B41" s="114"/>
      <c r="C41" s="114"/>
      <c r="D41" s="114"/>
      <c r="E41" s="114"/>
      <c r="F41" s="114"/>
      <c r="G41" s="114"/>
      <c r="H41" s="114"/>
      <c r="I41" s="114"/>
    </row>
    <row r="42" spans="2:9" ht="13.15">
      <c r="B42" s="114"/>
      <c r="C42" s="114"/>
      <c r="D42" s="114"/>
      <c r="E42" s="114"/>
      <c r="F42" s="114"/>
      <c r="G42" s="114"/>
      <c r="H42" s="114"/>
      <c r="I42" s="114"/>
    </row>
    <row r="43" spans="2:9" ht="15" customHeight="1">
      <c r="B43" s="114"/>
      <c r="C43" s="114"/>
      <c r="D43" s="114"/>
      <c r="E43" s="114"/>
      <c r="F43" s="114"/>
      <c r="G43" s="114"/>
      <c r="H43" s="114"/>
      <c r="I43" s="114"/>
    </row>
    <row r="44" spans="2:9" ht="15" customHeight="1">
      <c r="B44" s="114"/>
      <c r="C44" s="114"/>
      <c r="D44" s="114"/>
      <c r="E44" s="114"/>
      <c r="F44" s="114"/>
      <c r="G44" s="114"/>
      <c r="H44" s="114"/>
      <c r="I44" s="114"/>
    </row>
    <row r="45" spans="2:9" s="20" customFormat="1" ht="20.45" customHeight="1">
      <c r="B45" s="114"/>
      <c r="C45" s="114"/>
      <c r="D45" s="114"/>
      <c r="E45" s="114"/>
      <c r="F45" s="114"/>
      <c r="G45" s="114"/>
      <c r="H45" s="114"/>
      <c r="I45" s="114"/>
    </row>
    <row r="46" spans="2:9" s="20" customFormat="1" ht="11.45">
      <c r="B46" s="109" t="str">
        <f>Cover!B53</f>
        <v>HAT-512-PM009-ME-DS-001</v>
      </c>
      <c r="C46" s="109"/>
      <c r="D46" s="109"/>
      <c r="E46" s="109"/>
      <c r="F46" s="64"/>
      <c r="G46" s="64"/>
      <c r="H46" s="64"/>
      <c r="I46" s="60" t="str">
        <f>Cover!$G$53</f>
        <v>H376512-PM009-240-206-0001, Rev. C</v>
      </c>
    </row>
    <row r="47" spans="2:9" ht="13.15">
      <c r="B47" s="115"/>
      <c r="C47" s="115"/>
      <c r="D47" s="115"/>
      <c r="E47" s="20"/>
      <c r="F47" s="108" t="s">
        <v>38</v>
      </c>
      <c r="G47" s="108"/>
      <c r="H47" s="108"/>
      <c r="I47" s="108"/>
    </row>
    <row r="48" spans="2:9" ht="6" customHeight="1">
      <c r="F48" s="108"/>
      <c r="G48" s="108"/>
      <c r="H48" s="108"/>
      <c r="I48" s="108"/>
    </row>
    <row r="49" spans="2:9" ht="15" customHeight="1">
      <c r="B49" s="15" t="str">
        <f>Cover!B56</f>
        <v>©  Hatch 2025 All rights reserved, including all rights relating to the use of this document or its contents.</v>
      </c>
    </row>
    <row r="50" spans="2:9" ht="15" customHeight="1">
      <c r="B50" s="90"/>
      <c r="C50" s="90"/>
      <c r="D50" s="90"/>
      <c r="E50" s="90"/>
      <c r="F50" s="90"/>
      <c r="G50" s="90"/>
      <c r="H50" s="90"/>
      <c r="I50" s="90"/>
    </row>
  </sheetData>
  <mergeCells count="33">
    <mergeCell ref="H13:I13"/>
    <mergeCell ref="H14:I14"/>
    <mergeCell ref="H15:I15"/>
    <mergeCell ref="H16:I16"/>
    <mergeCell ref="F5:I5"/>
    <mergeCell ref="F6:I6"/>
    <mergeCell ref="F7:I7"/>
    <mergeCell ref="F8:I8"/>
    <mergeCell ref="B9:I9"/>
    <mergeCell ref="B11:C11"/>
    <mergeCell ref="E11:G11"/>
    <mergeCell ref="H11:I11"/>
    <mergeCell ref="B12:C12"/>
    <mergeCell ref="E12:G12"/>
    <mergeCell ref="H12:I12"/>
    <mergeCell ref="B13:C13"/>
    <mergeCell ref="E13:G13"/>
    <mergeCell ref="B14:C14"/>
    <mergeCell ref="E14:G14"/>
    <mergeCell ref="B15:C15"/>
    <mergeCell ref="E15:G15"/>
    <mergeCell ref="B16:C16"/>
    <mergeCell ref="E16:G16"/>
    <mergeCell ref="B50:I50"/>
    <mergeCell ref="B19:I19"/>
    <mergeCell ref="F47:I47"/>
    <mergeCell ref="B46:E46"/>
    <mergeCell ref="E17:G17"/>
    <mergeCell ref="B17:C17"/>
    <mergeCell ref="B20:I45"/>
    <mergeCell ref="B47:D47"/>
    <mergeCell ref="F48:I48"/>
    <mergeCell ref="H17:I17"/>
  </mergeCells>
  <printOptions horizontalCentered="1"/>
  <pageMargins left="0.78740157480314998" right="0.59055118110236204" top="0.47244094488188998" bottom="0.39370078740157499" header="0.31496062992126" footer="0.31496062992126"/>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76FEB-6F67-4EFB-A093-6ECDC1C2311E}">
  <dimension ref="A1:H394"/>
  <sheetViews>
    <sheetView tabSelected="1" view="pageBreakPreview" topLeftCell="A16" zoomScale="114" zoomScaleNormal="100" zoomScaleSheetLayoutView="115" workbookViewId="0">
      <selection activeCell="C27" sqref="C27"/>
    </sheetView>
  </sheetViews>
  <sheetFormatPr defaultColWidth="9.140625" defaultRowHeight="13.15"/>
  <cols>
    <col min="1" max="1" width="6.140625" style="23" customWidth="1"/>
    <col min="2" max="2" width="5.85546875" style="23" customWidth="1"/>
    <col min="3" max="3" width="47.7109375" style="23" customWidth="1"/>
    <col min="4" max="4" width="9" style="23" customWidth="1"/>
    <col min="5" max="5" width="16.28515625" style="23" customWidth="1"/>
    <col min="6" max="6" width="33.5703125" style="23" customWidth="1"/>
    <col min="7" max="7" width="25" style="23" customWidth="1"/>
    <col min="8" max="8" width="28" style="23" customWidth="1"/>
    <col min="9" max="16384" width="9.140625" style="23"/>
  </cols>
  <sheetData>
    <row r="1" spans="1:8" s="21" customFormat="1" ht="17.45">
      <c r="A1" s="135" t="s">
        <v>0</v>
      </c>
      <c r="B1" s="136"/>
      <c r="C1" s="136"/>
      <c r="D1" s="137" t="str">
        <f>Cover!B7</f>
        <v>H376512</v>
      </c>
      <c r="E1" s="137"/>
      <c r="F1" s="137"/>
      <c r="G1" s="139" t="str">
        <f>Cover!G53</f>
        <v>H376512-PM009-240-206-0001, Rev. C</v>
      </c>
      <c r="H1" s="140"/>
    </row>
    <row r="2" spans="1:8" s="21" customFormat="1" ht="17.45">
      <c r="A2" s="143" t="str">
        <f>Cover!B6</f>
        <v>Zuuvch-Ovoo Uranium Project</v>
      </c>
      <c r="B2" s="144"/>
      <c r="C2" s="144"/>
      <c r="D2" s="138"/>
      <c r="E2" s="138"/>
      <c r="F2" s="138"/>
      <c r="G2" s="141"/>
      <c r="H2" s="142"/>
    </row>
    <row r="3" spans="1:8" s="22" customFormat="1" ht="17.45">
      <c r="A3" s="145"/>
      <c r="B3" s="146"/>
      <c r="C3" s="146"/>
      <c r="D3" s="147" t="s">
        <v>39</v>
      </c>
      <c r="E3" s="147"/>
      <c r="F3" s="147"/>
      <c r="G3" s="146"/>
      <c r="H3" s="148"/>
    </row>
    <row r="4" spans="1:8" s="22" customFormat="1" ht="17.45">
      <c r="A4" s="145"/>
      <c r="B4" s="146"/>
      <c r="C4" s="146"/>
      <c r="D4" s="147"/>
      <c r="E4" s="147"/>
      <c r="F4" s="147"/>
      <c r="G4" s="146"/>
      <c r="H4" s="148"/>
    </row>
    <row r="5" spans="1:8" s="22" customFormat="1" ht="17.45">
      <c r="A5" s="145"/>
      <c r="B5" s="146"/>
      <c r="C5" s="146"/>
      <c r="D5" s="147" t="s">
        <v>40</v>
      </c>
      <c r="E5" s="147"/>
      <c r="F5" s="147"/>
      <c r="G5" s="146"/>
      <c r="H5" s="148"/>
    </row>
    <row r="6" spans="1:8" s="22" customFormat="1" ht="17.45">
      <c r="A6" s="145"/>
      <c r="B6" s="146"/>
      <c r="C6" s="146"/>
      <c r="D6" s="147"/>
      <c r="E6" s="147"/>
      <c r="F6" s="147"/>
      <c r="G6" s="146"/>
      <c r="H6" s="148"/>
    </row>
    <row r="7" spans="1:8" ht="16.5" customHeight="1">
      <c r="A7" s="44" t="s">
        <v>41</v>
      </c>
      <c r="B7" s="45" t="s">
        <v>42</v>
      </c>
      <c r="C7" s="46" t="s">
        <v>43</v>
      </c>
      <c r="D7" s="45" t="s">
        <v>44</v>
      </c>
      <c r="E7" s="45" t="s">
        <v>45</v>
      </c>
      <c r="F7" s="45" t="s">
        <v>46</v>
      </c>
      <c r="G7" s="45" t="s">
        <v>47</v>
      </c>
      <c r="H7" s="47" t="s">
        <v>48</v>
      </c>
    </row>
    <row r="8" spans="1:8">
      <c r="A8" s="152" t="s">
        <v>49</v>
      </c>
      <c r="B8" s="153"/>
      <c r="C8" s="153"/>
      <c r="D8" s="153"/>
      <c r="E8" s="153"/>
      <c r="F8" s="153"/>
      <c r="G8" s="153"/>
      <c r="H8" s="154"/>
    </row>
    <row r="9" spans="1:8">
      <c r="A9" s="26" t="s">
        <v>50</v>
      </c>
      <c r="B9" s="55" t="s">
        <v>34</v>
      </c>
      <c r="C9" s="27" t="s">
        <v>51</v>
      </c>
      <c r="D9" s="28"/>
      <c r="E9" s="29" t="s">
        <v>52</v>
      </c>
      <c r="F9" s="30" t="s">
        <v>53</v>
      </c>
      <c r="G9" s="31"/>
      <c r="H9" s="32"/>
    </row>
    <row r="10" spans="1:8">
      <c r="A10" s="26" t="s">
        <v>54</v>
      </c>
      <c r="B10" s="55" t="s">
        <v>34</v>
      </c>
      <c r="C10" s="27" t="s">
        <v>55</v>
      </c>
      <c r="D10" s="30"/>
      <c r="E10" s="29" t="s">
        <v>52</v>
      </c>
      <c r="F10" s="30" t="s">
        <v>56</v>
      </c>
      <c r="G10" s="31"/>
      <c r="H10" s="32"/>
    </row>
    <row r="11" spans="1:8">
      <c r="A11" s="26" t="s">
        <v>57</v>
      </c>
      <c r="B11" s="55" t="s">
        <v>34</v>
      </c>
      <c r="C11" s="27" t="s">
        <v>58</v>
      </c>
      <c r="D11" s="30"/>
      <c r="E11" s="29" t="s">
        <v>52</v>
      </c>
      <c r="F11" s="30" t="s">
        <v>59</v>
      </c>
      <c r="G11" s="31"/>
      <c r="H11" s="32"/>
    </row>
    <row r="12" spans="1:8">
      <c r="A12" s="26" t="s">
        <v>60</v>
      </c>
      <c r="B12" s="55" t="s">
        <v>34</v>
      </c>
      <c r="C12" s="27" t="s">
        <v>61</v>
      </c>
      <c r="D12" s="30"/>
      <c r="E12" s="29" t="s">
        <v>62</v>
      </c>
      <c r="F12" s="30">
        <v>1</v>
      </c>
      <c r="G12" s="31"/>
      <c r="H12" s="32"/>
    </row>
    <row r="13" spans="1:8">
      <c r="A13" s="26" t="s">
        <v>63</v>
      </c>
      <c r="B13" s="55" t="s">
        <v>34</v>
      </c>
      <c r="C13" s="27" t="s">
        <v>64</v>
      </c>
      <c r="D13" s="30"/>
      <c r="E13" s="29" t="s">
        <v>52</v>
      </c>
      <c r="F13" s="30" t="s">
        <v>65</v>
      </c>
      <c r="G13" s="31"/>
      <c r="H13" s="32"/>
    </row>
    <row r="14" spans="1:8">
      <c r="A14" s="26" t="s">
        <v>66</v>
      </c>
      <c r="B14" s="55" t="s">
        <v>34</v>
      </c>
      <c r="C14" s="27" t="s">
        <v>67</v>
      </c>
      <c r="D14" s="30"/>
      <c r="E14" s="29" t="s">
        <v>52</v>
      </c>
      <c r="F14" s="30" t="s">
        <v>65</v>
      </c>
      <c r="G14" s="31"/>
      <c r="H14" s="32"/>
    </row>
    <row r="15" spans="1:8">
      <c r="A15" s="129" t="s">
        <v>68</v>
      </c>
      <c r="B15" s="130"/>
      <c r="C15" s="130"/>
      <c r="D15" s="130"/>
      <c r="E15" s="130"/>
      <c r="F15" s="130"/>
      <c r="G15" s="130"/>
      <c r="H15" s="130"/>
    </row>
    <row r="16" spans="1:8">
      <c r="A16" s="24" t="s">
        <v>69</v>
      </c>
      <c r="B16" s="29" t="s">
        <v>34</v>
      </c>
      <c r="C16" s="25" t="s">
        <v>70</v>
      </c>
      <c r="D16" s="29"/>
      <c r="E16" s="29" t="s">
        <v>52</v>
      </c>
      <c r="F16" s="30" t="s">
        <v>71</v>
      </c>
      <c r="G16" s="31"/>
      <c r="H16" s="30"/>
    </row>
    <row r="17" spans="1:8">
      <c r="A17" s="24" t="s">
        <v>72</v>
      </c>
      <c r="B17" s="29" t="s">
        <v>34</v>
      </c>
      <c r="C17" s="25" t="s">
        <v>73</v>
      </c>
      <c r="D17" s="29"/>
      <c r="E17" s="29" t="s">
        <v>52</v>
      </c>
      <c r="F17" s="30" t="s">
        <v>74</v>
      </c>
      <c r="G17" s="31"/>
      <c r="H17" s="30"/>
    </row>
    <row r="18" spans="1:8">
      <c r="A18" s="24" t="s">
        <v>75</v>
      </c>
      <c r="B18" s="29" t="s">
        <v>34</v>
      </c>
      <c r="C18" s="25" t="s">
        <v>76</v>
      </c>
      <c r="D18" s="29"/>
      <c r="E18" s="29" t="s">
        <v>52</v>
      </c>
      <c r="F18" s="30" t="s">
        <v>77</v>
      </c>
      <c r="G18" s="31"/>
      <c r="H18" s="30"/>
    </row>
    <row r="19" spans="1:8">
      <c r="A19" s="24" t="s">
        <v>78</v>
      </c>
      <c r="B19" s="48" t="s">
        <v>34</v>
      </c>
      <c r="C19" s="27" t="s">
        <v>79</v>
      </c>
      <c r="D19" s="49"/>
      <c r="E19" s="29" t="s">
        <v>52</v>
      </c>
      <c r="F19" s="30" t="s">
        <v>80</v>
      </c>
      <c r="G19" s="31"/>
      <c r="H19" s="32"/>
    </row>
    <row r="20" spans="1:8">
      <c r="A20" s="24" t="s">
        <v>81</v>
      </c>
      <c r="B20" s="48" t="s">
        <v>34</v>
      </c>
      <c r="C20" s="27" t="s">
        <v>82</v>
      </c>
      <c r="D20" s="49"/>
      <c r="E20" s="29" t="s">
        <v>52</v>
      </c>
      <c r="F20" s="30" t="s">
        <v>83</v>
      </c>
      <c r="G20" s="31"/>
      <c r="H20" s="32"/>
    </row>
    <row r="21" spans="1:8">
      <c r="A21" s="129" t="s">
        <v>84</v>
      </c>
      <c r="B21" s="130"/>
      <c r="C21" s="130"/>
      <c r="D21" s="130"/>
      <c r="E21" s="130"/>
      <c r="F21" s="130"/>
      <c r="G21" s="130"/>
      <c r="H21" s="131"/>
    </row>
    <row r="22" spans="1:8" ht="79.150000000000006">
      <c r="A22" s="26" t="s">
        <v>85</v>
      </c>
      <c r="B22" s="29" t="s">
        <v>34</v>
      </c>
      <c r="C22" s="27" t="s">
        <v>86</v>
      </c>
      <c r="D22" s="29"/>
      <c r="E22" s="30" t="s">
        <v>52</v>
      </c>
      <c r="F22" s="30" t="s">
        <v>87</v>
      </c>
      <c r="G22" s="31"/>
      <c r="H22" s="32"/>
    </row>
    <row r="23" spans="1:8">
      <c r="A23" s="26" t="s">
        <v>88</v>
      </c>
      <c r="B23" s="29" t="s">
        <v>34</v>
      </c>
      <c r="C23" s="31" t="s">
        <v>89</v>
      </c>
      <c r="D23" s="30"/>
      <c r="E23" s="30" t="s">
        <v>52</v>
      </c>
      <c r="F23" s="30" t="s">
        <v>90</v>
      </c>
      <c r="G23" s="31"/>
      <c r="H23" s="32"/>
    </row>
    <row r="24" spans="1:8" ht="24">
      <c r="A24" s="26" t="s">
        <v>91</v>
      </c>
      <c r="B24" s="29" t="s">
        <v>34</v>
      </c>
      <c r="C24" s="27" t="s">
        <v>92</v>
      </c>
      <c r="D24" s="30"/>
      <c r="E24" s="29" t="s">
        <v>93</v>
      </c>
      <c r="F24" s="30" t="s">
        <v>94</v>
      </c>
      <c r="G24" s="31"/>
      <c r="H24" s="32"/>
    </row>
    <row r="25" spans="1:8">
      <c r="A25" s="26" t="s">
        <v>95</v>
      </c>
      <c r="B25" s="29" t="s">
        <v>34</v>
      </c>
      <c r="C25" s="31" t="s">
        <v>96</v>
      </c>
      <c r="D25" s="30"/>
      <c r="E25" s="30" t="s">
        <v>97</v>
      </c>
      <c r="F25" s="30">
        <v>12</v>
      </c>
      <c r="G25" s="31"/>
      <c r="H25" s="32"/>
    </row>
    <row r="26" spans="1:8">
      <c r="A26" s="26" t="s">
        <v>98</v>
      </c>
      <c r="B26" s="29" t="s">
        <v>34</v>
      </c>
      <c r="C26" s="27" t="s">
        <v>99</v>
      </c>
      <c r="D26" s="27"/>
      <c r="E26" s="29" t="s">
        <v>100</v>
      </c>
      <c r="F26" s="29">
        <v>25</v>
      </c>
      <c r="G26" s="31"/>
      <c r="H26" s="32"/>
    </row>
    <row r="27" spans="1:8" ht="12.75">
      <c r="A27" s="26" t="s">
        <v>101</v>
      </c>
      <c r="B27" s="29" t="s">
        <v>8</v>
      </c>
      <c r="C27" s="31" t="s">
        <v>102</v>
      </c>
      <c r="D27" s="27"/>
      <c r="E27" s="29" t="s">
        <v>52</v>
      </c>
      <c r="F27" s="30" t="s">
        <v>103</v>
      </c>
      <c r="G27" s="31"/>
      <c r="H27" s="32"/>
    </row>
    <row r="28" spans="1:8">
      <c r="A28" s="26" t="s">
        <v>104</v>
      </c>
      <c r="B28" s="29" t="s">
        <v>34</v>
      </c>
      <c r="C28" s="39" t="s">
        <v>105</v>
      </c>
      <c r="D28" s="29"/>
      <c r="E28" s="29"/>
      <c r="F28" s="30"/>
      <c r="G28" s="31"/>
      <c r="H28" s="32"/>
    </row>
    <row r="29" spans="1:8">
      <c r="A29" s="26" t="s">
        <v>106</v>
      </c>
      <c r="B29" s="29" t="s">
        <v>34</v>
      </c>
      <c r="C29" s="39" t="s">
        <v>107</v>
      </c>
      <c r="D29" s="29"/>
      <c r="E29" s="29" t="s">
        <v>52</v>
      </c>
      <c r="F29" s="30">
        <v>418</v>
      </c>
      <c r="G29" s="31"/>
      <c r="H29" s="32"/>
    </row>
    <row r="30" spans="1:8">
      <c r="A30" s="26" t="s">
        <v>108</v>
      </c>
      <c r="B30" s="29" t="s">
        <v>34</v>
      </c>
      <c r="C30" s="54" t="s">
        <v>109</v>
      </c>
      <c r="D30" s="29"/>
      <c r="E30" s="29"/>
      <c r="F30" s="30"/>
      <c r="G30" s="31"/>
      <c r="H30" s="32"/>
    </row>
    <row r="31" spans="1:8">
      <c r="A31" s="26" t="s">
        <v>110</v>
      </c>
      <c r="B31" s="29" t="s">
        <v>34</v>
      </c>
      <c r="C31" s="36" t="s">
        <v>111</v>
      </c>
      <c r="D31" s="29"/>
      <c r="E31" s="29" t="s">
        <v>112</v>
      </c>
      <c r="F31" s="56">
        <v>1.92</v>
      </c>
      <c r="G31" s="31"/>
      <c r="H31" s="32"/>
    </row>
    <row r="32" spans="1:8" ht="15.6">
      <c r="A32" s="26" t="s">
        <v>113</v>
      </c>
      <c r="B32" s="29" t="s">
        <v>34</v>
      </c>
      <c r="C32" s="36" t="s">
        <v>114</v>
      </c>
      <c r="D32" s="29"/>
      <c r="E32" s="29" t="s">
        <v>115</v>
      </c>
      <c r="F32" s="56">
        <v>1.24</v>
      </c>
      <c r="G32" s="31"/>
      <c r="H32" s="32"/>
    </row>
    <row r="33" spans="1:8">
      <c r="A33" s="26" t="s">
        <v>116</v>
      </c>
      <c r="B33" s="29" t="s">
        <v>34</v>
      </c>
      <c r="C33" s="36" t="s">
        <v>117</v>
      </c>
      <c r="D33" s="29"/>
      <c r="E33" s="29" t="s">
        <v>112</v>
      </c>
      <c r="F33" s="56">
        <v>0.8</v>
      </c>
      <c r="G33" s="31"/>
      <c r="H33" s="32"/>
    </row>
    <row r="34" spans="1:8">
      <c r="A34" s="26" t="s">
        <v>118</v>
      </c>
      <c r="B34" s="29" t="s">
        <v>34</v>
      </c>
      <c r="C34" s="36" t="s">
        <v>119</v>
      </c>
      <c r="D34" s="29"/>
      <c r="E34" s="29" t="s">
        <v>112</v>
      </c>
      <c r="F34" s="56">
        <v>1.1200000000000001</v>
      </c>
      <c r="G34" s="31"/>
      <c r="H34" s="32"/>
    </row>
    <row r="35" spans="1:8">
      <c r="A35" s="26" t="s">
        <v>120</v>
      </c>
      <c r="B35" s="29" t="s">
        <v>34</v>
      </c>
      <c r="C35" s="36" t="s">
        <v>121</v>
      </c>
      <c r="D35" s="29"/>
      <c r="E35" s="29" t="s">
        <v>122</v>
      </c>
      <c r="F35" s="56" t="s">
        <v>65</v>
      </c>
      <c r="G35" s="31"/>
      <c r="H35" s="32"/>
    </row>
    <row r="36" spans="1:8">
      <c r="A36" s="26" t="s">
        <v>123</v>
      </c>
      <c r="B36" s="29" t="s">
        <v>34</v>
      </c>
      <c r="C36" s="54" t="s">
        <v>124</v>
      </c>
      <c r="D36" s="29"/>
      <c r="E36" s="29"/>
      <c r="F36" s="30"/>
      <c r="G36" s="31"/>
      <c r="H36" s="32"/>
    </row>
    <row r="37" spans="1:8">
      <c r="A37" s="26" t="s">
        <v>125</v>
      </c>
      <c r="B37" s="29" t="s">
        <v>34</v>
      </c>
      <c r="C37" s="36" t="s">
        <v>126</v>
      </c>
      <c r="D37" s="29"/>
      <c r="E37" s="29" t="s">
        <v>127</v>
      </c>
      <c r="F37" s="30">
        <v>1.1000000000000001</v>
      </c>
      <c r="G37" s="31"/>
      <c r="H37" s="32"/>
    </row>
    <row r="38" spans="1:8">
      <c r="A38" s="26" t="s">
        <v>128</v>
      </c>
      <c r="B38" s="29" t="s">
        <v>34</v>
      </c>
      <c r="C38" s="36" t="s">
        <v>111</v>
      </c>
      <c r="D38" s="29"/>
      <c r="E38" s="29" t="s">
        <v>112</v>
      </c>
      <c r="F38" s="30">
        <v>2.12</v>
      </c>
      <c r="G38" s="31"/>
      <c r="H38" s="32"/>
    </row>
    <row r="39" spans="1:8" ht="15.6">
      <c r="A39" s="26" t="s">
        <v>129</v>
      </c>
      <c r="B39" s="29" t="s">
        <v>34</v>
      </c>
      <c r="C39" s="36" t="s">
        <v>114</v>
      </c>
      <c r="D39" s="29"/>
      <c r="E39" s="29" t="s">
        <v>115</v>
      </c>
      <c r="F39" s="30">
        <v>1.36</v>
      </c>
      <c r="G39" s="31"/>
      <c r="H39" s="32"/>
    </row>
    <row r="40" spans="1:8">
      <c r="A40" s="26" t="s">
        <v>130</v>
      </c>
      <c r="B40" s="29" t="s">
        <v>34</v>
      </c>
      <c r="C40" s="36" t="s">
        <v>117</v>
      </c>
      <c r="D40" s="29"/>
      <c r="E40" s="29" t="s">
        <v>112</v>
      </c>
      <c r="F40" s="30">
        <v>0.89</v>
      </c>
      <c r="G40" s="31"/>
      <c r="H40" s="32"/>
    </row>
    <row r="41" spans="1:8">
      <c r="A41" s="26" t="s">
        <v>131</v>
      </c>
      <c r="B41" s="29" t="s">
        <v>34</v>
      </c>
      <c r="C41" s="36" t="s">
        <v>132</v>
      </c>
      <c r="D41" s="29"/>
      <c r="E41" s="29" t="s">
        <v>93</v>
      </c>
      <c r="F41" s="30">
        <v>63</v>
      </c>
      <c r="G41" s="31"/>
      <c r="H41" s="32"/>
    </row>
    <row r="42" spans="1:8">
      <c r="A42" s="26" t="s">
        <v>133</v>
      </c>
      <c r="B42" s="29" t="s">
        <v>34</v>
      </c>
      <c r="C42" s="35" t="s">
        <v>134</v>
      </c>
      <c r="D42" s="29"/>
      <c r="E42" s="29"/>
      <c r="F42" s="30"/>
      <c r="G42" s="31"/>
      <c r="H42" s="32"/>
    </row>
    <row r="43" spans="1:8" ht="15.6">
      <c r="A43" s="26" t="s">
        <v>135</v>
      </c>
      <c r="B43" s="29" t="s">
        <v>34</v>
      </c>
      <c r="C43" s="36" t="s">
        <v>136</v>
      </c>
      <c r="D43" s="29"/>
      <c r="E43" s="30" t="s">
        <v>137</v>
      </c>
      <c r="F43" s="30">
        <v>1553</v>
      </c>
      <c r="G43" s="31"/>
      <c r="H43" s="32"/>
    </row>
    <row r="44" spans="1:8" ht="15.6">
      <c r="A44" s="26" t="s">
        <v>138</v>
      </c>
      <c r="B44" s="29" t="s">
        <v>34</v>
      </c>
      <c r="C44" s="36" t="s">
        <v>139</v>
      </c>
      <c r="D44" s="29"/>
      <c r="E44" s="30" t="s">
        <v>137</v>
      </c>
      <c r="F44" s="30">
        <v>4100</v>
      </c>
      <c r="G44" s="31"/>
      <c r="H44" s="32"/>
    </row>
    <row r="45" spans="1:8" ht="15.6">
      <c r="A45" s="26" t="s">
        <v>140</v>
      </c>
      <c r="B45" s="29" t="s">
        <v>34</v>
      </c>
      <c r="C45" s="36" t="s">
        <v>141</v>
      </c>
      <c r="D45" s="29"/>
      <c r="E45" s="30" t="s">
        <v>137</v>
      </c>
      <c r="F45" s="56">
        <v>1073</v>
      </c>
      <c r="G45" s="31"/>
      <c r="H45" s="32"/>
    </row>
    <row r="46" spans="1:8">
      <c r="A46" s="26" t="s">
        <v>142</v>
      </c>
      <c r="B46" s="29" t="s">
        <v>34</v>
      </c>
      <c r="C46" s="36" t="s">
        <v>143</v>
      </c>
      <c r="D46" s="29"/>
      <c r="E46" s="30" t="s">
        <v>144</v>
      </c>
      <c r="F46" s="30">
        <v>41.9</v>
      </c>
      <c r="G46" s="31"/>
      <c r="H46" s="32"/>
    </row>
    <row r="47" spans="1:8">
      <c r="A47" s="26" t="s">
        <v>145</v>
      </c>
      <c r="B47" s="29" t="s">
        <v>34</v>
      </c>
      <c r="C47" s="36" t="s">
        <v>146</v>
      </c>
      <c r="D47" s="29"/>
      <c r="E47" s="30" t="s">
        <v>144</v>
      </c>
      <c r="F47" s="30">
        <v>41.9</v>
      </c>
      <c r="G47" s="31"/>
      <c r="H47" s="32"/>
    </row>
    <row r="48" spans="1:8">
      <c r="A48" s="26" t="s">
        <v>147</v>
      </c>
      <c r="B48" s="29" t="s">
        <v>34</v>
      </c>
      <c r="C48" s="36" t="s">
        <v>148</v>
      </c>
      <c r="D48" s="29"/>
      <c r="E48" s="30" t="s">
        <v>149</v>
      </c>
      <c r="F48" s="30">
        <v>33</v>
      </c>
      <c r="G48" s="31"/>
      <c r="H48" s="32"/>
    </row>
    <row r="49" spans="1:8">
      <c r="A49" s="26" t="s">
        <v>150</v>
      </c>
      <c r="B49" s="29" t="s">
        <v>34</v>
      </c>
      <c r="C49" s="36" t="s">
        <v>151</v>
      </c>
      <c r="D49" s="29"/>
      <c r="E49" s="30" t="s">
        <v>149</v>
      </c>
      <c r="F49" s="30">
        <v>10</v>
      </c>
      <c r="G49" s="31"/>
      <c r="H49" s="32"/>
    </row>
    <row r="50" spans="1:8">
      <c r="A50" s="26" t="s">
        <v>152</v>
      </c>
      <c r="B50" s="29" t="s">
        <v>34</v>
      </c>
      <c r="C50" s="54" t="s">
        <v>153</v>
      </c>
      <c r="D50" s="29"/>
      <c r="E50" s="29"/>
      <c r="F50" s="30"/>
      <c r="G50" s="31"/>
      <c r="H50" s="32"/>
    </row>
    <row r="51" spans="1:8">
      <c r="A51" s="26" t="s">
        <v>154</v>
      </c>
      <c r="B51" s="29" t="s">
        <v>34</v>
      </c>
      <c r="C51" s="36" t="s">
        <v>155</v>
      </c>
      <c r="D51" s="37"/>
      <c r="E51" s="30" t="s">
        <v>156</v>
      </c>
      <c r="F51" s="30">
        <v>99</v>
      </c>
      <c r="G51" s="31"/>
      <c r="H51" s="32"/>
    </row>
    <row r="52" spans="1:8">
      <c r="A52" s="26" t="s">
        <v>157</v>
      </c>
      <c r="B52" s="29" t="s">
        <v>34</v>
      </c>
      <c r="C52" s="36" t="s">
        <v>158</v>
      </c>
      <c r="D52" s="29"/>
      <c r="E52" s="30" t="s">
        <v>144</v>
      </c>
      <c r="F52" s="30">
        <v>99.99</v>
      </c>
      <c r="G52" s="31"/>
      <c r="H52" s="32"/>
    </row>
    <row r="53" spans="1:8">
      <c r="A53" s="26" t="s">
        <v>159</v>
      </c>
      <c r="B53" s="29" t="s">
        <v>34</v>
      </c>
      <c r="C53" s="54" t="s">
        <v>160</v>
      </c>
      <c r="D53" s="29"/>
      <c r="E53" s="29"/>
      <c r="F53" s="30"/>
      <c r="G53" s="31"/>
      <c r="H53" s="32"/>
    </row>
    <row r="54" spans="1:8">
      <c r="A54" s="26" t="s">
        <v>161</v>
      </c>
      <c r="B54" s="29" t="s">
        <v>34</v>
      </c>
      <c r="C54" s="36" t="s">
        <v>162</v>
      </c>
      <c r="D54" s="29"/>
      <c r="E54" s="29" t="s">
        <v>162</v>
      </c>
      <c r="F54" s="30" t="s">
        <v>163</v>
      </c>
      <c r="G54" s="31"/>
      <c r="H54" s="32"/>
    </row>
    <row r="55" spans="1:8">
      <c r="A55" s="26" t="s">
        <v>164</v>
      </c>
      <c r="B55" s="29" t="s">
        <v>34</v>
      </c>
      <c r="C55" s="36" t="s">
        <v>165</v>
      </c>
      <c r="D55" s="37"/>
      <c r="E55" s="38" t="s">
        <v>166</v>
      </c>
      <c r="F55" s="30" t="s">
        <v>167</v>
      </c>
      <c r="G55" s="31"/>
      <c r="H55" s="32"/>
    </row>
    <row r="56" spans="1:8">
      <c r="A56" s="26" t="s">
        <v>168</v>
      </c>
      <c r="B56" s="29" t="s">
        <v>32</v>
      </c>
      <c r="C56" s="36" t="s">
        <v>169</v>
      </c>
      <c r="D56" s="29"/>
      <c r="E56" s="38" t="s">
        <v>170</v>
      </c>
      <c r="F56" s="30">
        <v>79.959999999999994</v>
      </c>
      <c r="G56" s="31"/>
      <c r="H56" s="32"/>
    </row>
    <row r="57" spans="1:8">
      <c r="A57" s="26" t="s">
        <v>171</v>
      </c>
      <c r="B57" s="29" t="s">
        <v>32</v>
      </c>
      <c r="C57" s="36" t="s">
        <v>172</v>
      </c>
      <c r="D57" s="29"/>
      <c r="E57" s="38" t="s">
        <v>170</v>
      </c>
      <c r="F57" s="30">
        <v>1.6</v>
      </c>
      <c r="G57" s="31"/>
      <c r="H57" s="32"/>
    </row>
    <row r="58" spans="1:8">
      <c r="A58" s="26" t="s">
        <v>173</v>
      </c>
      <c r="B58" s="29" t="s">
        <v>34</v>
      </c>
      <c r="C58" s="36" t="s">
        <v>174</v>
      </c>
      <c r="D58" s="29"/>
      <c r="E58" s="38" t="s">
        <v>166</v>
      </c>
      <c r="F58" s="30">
        <v>137.03</v>
      </c>
      <c r="G58" s="31"/>
      <c r="H58" s="32"/>
    </row>
    <row r="59" spans="1:8">
      <c r="A59" s="26" t="s">
        <v>175</v>
      </c>
      <c r="B59" s="29" t="s">
        <v>34</v>
      </c>
      <c r="C59" s="36" t="s">
        <v>176</v>
      </c>
      <c r="D59" s="29"/>
      <c r="E59" s="38" t="s">
        <v>166</v>
      </c>
      <c r="F59" s="30">
        <v>1.56</v>
      </c>
      <c r="G59" s="31"/>
      <c r="H59" s="32"/>
    </row>
    <row r="60" spans="1:8">
      <c r="A60" s="26" t="s">
        <v>177</v>
      </c>
      <c r="B60" s="29" t="s">
        <v>34</v>
      </c>
      <c r="C60" s="36" t="s">
        <v>178</v>
      </c>
      <c r="D60" s="29"/>
      <c r="E60" s="38" t="s">
        <v>166</v>
      </c>
      <c r="F60" s="30" t="s">
        <v>179</v>
      </c>
      <c r="G60" s="31"/>
      <c r="H60" s="32"/>
    </row>
    <row r="61" spans="1:8">
      <c r="A61" s="26" t="s">
        <v>180</v>
      </c>
      <c r="B61" s="29" t="s">
        <v>32</v>
      </c>
      <c r="C61" s="36" t="s">
        <v>181</v>
      </c>
      <c r="D61" s="29"/>
      <c r="E61" s="38" t="s">
        <v>170</v>
      </c>
      <c r="F61" s="30">
        <v>1.1000000000000001</v>
      </c>
      <c r="G61" s="31"/>
      <c r="H61" s="32"/>
    </row>
    <row r="62" spans="1:8">
      <c r="A62" s="26" t="s">
        <v>182</v>
      </c>
      <c r="B62" s="29" t="s">
        <v>32</v>
      </c>
      <c r="C62" s="39" t="s">
        <v>107</v>
      </c>
      <c r="D62" s="29"/>
      <c r="E62" s="29" t="s">
        <v>52</v>
      </c>
      <c r="F62" s="30">
        <v>424</v>
      </c>
      <c r="G62" s="31"/>
      <c r="H62" s="32"/>
    </row>
    <row r="63" spans="1:8">
      <c r="A63" s="26" t="s">
        <v>183</v>
      </c>
      <c r="B63" s="29" t="s">
        <v>32</v>
      </c>
      <c r="C63" s="54" t="s">
        <v>109</v>
      </c>
      <c r="D63" s="29"/>
      <c r="E63" s="29"/>
      <c r="F63" s="30"/>
      <c r="G63" s="31"/>
      <c r="H63" s="32"/>
    </row>
    <row r="64" spans="1:8">
      <c r="A64" s="26" t="s">
        <v>184</v>
      </c>
      <c r="B64" s="29" t="s">
        <v>32</v>
      </c>
      <c r="C64" s="36" t="s">
        <v>111</v>
      </c>
      <c r="D64" s="29">
        <v>3</v>
      </c>
      <c r="E64" s="29" t="s">
        <v>112</v>
      </c>
      <c r="F64" s="56" t="s">
        <v>185</v>
      </c>
      <c r="G64" s="31"/>
      <c r="H64" s="32"/>
    </row>
    <row r="65" spans="1:8" ht="15.6">
      <c r="A65" s="26" t="s">
        <v>186</v>
      </c>
      <c r="B65" s="29" t="s">
        <v>32</v>
      </c>
      <c r="C65" s="36" t="s">
        <v>114</v>
      </c>
      <c r="D65" s="29">
        <v>3</v>
      </c>
      <c r="E65" s="29" t="s">
        <v>115</v>
      </c>
      <c r="F65" s="56" t="s">
        <v>187</v>
      </c>
      <c r="G65" s="31"/>
      <c r="H65" s="32"/>
    </row>
    <row r="66" spans="1:8">
      <c r="A66" s="26" t="s">
        <v>188</v>
      </c>
      <c r="B66" s="29" t="s">
        <v>32</v>
      </c>
      <c r="C66" s="54" t="s">
        <v>124</v>
      </c>
      <c r="D66" s="29">
        <v>3</v>
      </c>
      <c r="E66" s="29"/>
      <c r="F66" s="56"/>
      <c r="G66" s="31"/>
      <c r="H66" s="32"/>
    </row>
    <row r="67" spans="1:8">
      <c r="A67" s="26" t="s">
        <v>189</v>
      </c>
      <c r="B67" s="29" t="s">
        <v>32</v>
      </c>
      <c r="C67" s="36" t="s">
        <v>111</v>
      </c>
      <c r="D67" s="29">
        <v>3</v>
      </c>
      <c r="E67" s="29" t="s">
        <v>112</v>
      </c>
      <c r="F67" s="56" t="s">
        <v>190</v>
      </c>
      <c r="G67" s="31"/>
      <c r="H67" s="32"/>
    </row>
    <row r="68" spans="1:8" ht="15.6">
      <c r="A68" s="26" t="s">
        <v>191</v>
      </c>
      <c r="B68" s="29" t="s">
        <v>32</v>
      </c>
      <c r="C68" s="36" t="s">
        <v>114</v>
      </c>
      <c r="D68" s="29">
        <v>3</v>
      </c>
      <c r="E68" s="29" t="s">
        <v>115</v>
      </c>
      <c r="F68" s="56" t="s">
        <v>192</v>
      </c>
      <c r="G68" s="31"/>
      <c r="H68" s="32"/>
    </row>
    <row r="69" spans="1:8">
      <c r="A69" s="26" t="s">
        <v>193</v>
      </c>
      <c r="B69" s="29" t="s">
        <v>32</v>
      </c>
      <c r="C69" s="39" t="s">
        <v>107</v>
      </c>
      <c r="D69" s="29">
        <v>3</v>
      </c>
      <c r="E69" s="29" t="s">
        <v>52</v>
      </c>
      <c r="F69" s="30">
        <v>423</v>
      </c>
      <c r="G69" s="31"/>
      <c r="H69" s="32"/>
    </row>
    <row r="70" spans="1:8">
      <c r="A70" s="26" t="s">
        <v>194</v>
      </c>
      <c r="B70" s="29" t="s">
        <v>32</v>
      </c>
      <c r="C70" s="54" t="s">
        <v>109</v>
      </c>
      <c r="D70" s="29">
        <v>3</v>
      </c>
      <c r="E70" s="29"/>
      <c r="F70" s="30"/>
      <c r="G70" s="31"/>
      <c r="H70" s="32"/>
    </row>
    <row r="71" spans="1:8">
      <c r="A71" s="26" t="s">
        <v>195</v>
      </c>
      <c r="B71" s="29" t="s">
        <v>32</v>
      </c>
      <c r="C71" s="36" t="s">
        <v>111</v>
      </c>
      <c r="D71" s="29">
        <v>3</v>
      </c>
      <c r="E71" s="29" t="s">
        <v>112</v>
      </c>
      <c r="F71" s="56" t="s">
        <v>196</v>
      </c>
      <c r="G71" s="31"/>
      <c r="H71" s="32"/>
    </row>
    <row r="72" spans="1:8" ht="15.6">
      <c r="A72" s="26" t="s">
        <v>197</v>
      </c>
      <c r="B72" s="29" t="s">
        <v>32</v>
      </c>
      <c r="C72" s="36" t="s">
        <v>114</v>
      </c>
      <c r="D72" s="29">
        <v>3</v>
      </c>
      <c r="E72" s="29" t="s">
        <v>115</v>
      </c>
      <c r="F72" s="56" t="s">
        <v>198</v>
      </c>
      <c r="G72" s="31"/>
      <c r="H72" s="32"/>
    </row>
    <row r="73" spans="1:8">
      <c r="A73" s="26" t="s">
        <v>199</v>
      </c>
      <c r="B73" s="29" t="s">
        <v>32</v>
      </c>
      <c r="C73" s="41" t="s">
        <v>132</v>
      </c>
      <c r="D73" s="29">
        <v>3</v>
      </c>
      <c r="E73" s="30" t="s">
        <v>93</v>
      </c>
      <c r="F73" s="56">
        <v>13</v>
      </c>
      <c r="G73" s="31"/>
      <c r="H73" s="32"/>
    </row>
    <row r="74" spans="1:8">
      <c r="A74" s="26" t="s">
        <v>200</v>
      </c>
      <c r="B74" s="29" t="s">
        <v>32</v>
      </c>
      <c r="C74" s="54" t="s">
        <v>124</v>
      </c>
      <c r="D74" s="29">
        <v>3</v>
      </c>
      <c r="E74" s="29"/>
      <c r="F74" s="56"/>
      <c r="G74" s="31"/>
      <c r="H74" s="32"/>
    </row>
    <row r="75" spans="1:8">
      <c r="A75" s="26" t="s">
        <v>201</v>
      </c>
      <c r="B75" s="29" t="s">
        <v>32</v>
      </c>
      <c r="C75" s="36" t="s">
        <v>111</v>
      </c>
      <c r="D75" s="29">
        <v>3</v>
      </c>
      <c r="E75" s="29" t="s">
        <v>112</v>
      </c>
      <c r="F75" s="56" t="s">
        <v>202</v>
      </c>
      <c r="G75" s="31"/>
      <c r="H75" s="32"/>
    </row>
    <row r="76" spans="1:8" ht="15.6">
      <c r="A76" s="26" t="s">
        <v>203</v>
      </c>
      <c r="B76" s="29" t="s">
        <v>32</v>
      </c>
      <c r="C76" s="36" t="s">
        <v>114</v>
      </c>
      <c r="D76" s="29">
        <v>3</v>
      </c>
      <c r="E76" s="29" t="s">
        <v>115</v>
      </c>
      <c r="F76" s="56" t="s">
        <v>202</v>
      </c>
      <c r="G76" s="31"/>
      <c r="H76" s="32"/>
    </row>
    <row r="77" spans="1:8">
      <c r="A77" s="26" t="s">
        <v>204</v>
      </c>
      <c r="B77" s="29" t="s">
        <v>32</v>
      </c>
      <c r="C77" s="41" t="s">
        <v>132</v>
      </c>
      <c r="D77" s="29">
        <v>3</v>
      </c>
      <c r="E77" s="30" t="s">
        <v>93</v>
      </c>
      <c r="F77" s="56" t="s">
        <v>205</v>
      </c>
      <c r="G77" s="31"/>
      <c r="H77" s="32"/>
    </row>
    <row r="78" spans="1:8">
      <c r="A78" s="26" t="s">
        <v>206</v>
      </c>
      <c r="B78" s="29" t="s">
        <v>34</v>
      </c>
      <c r="C78" s="39" t="s">
        <v>207</v>
      </c>
      <c r="D78" s="30"/>
      <c r="E78" s="30"/>
      <c r="F78" s="30"/>
      <c r="G78" s="31"/>
      <c r="H78" s="32"/>
    </row>
    <row r="79" spans="1:8">
      <c r="A79" s="26" t="s">
        <v>208</v>
      </c>
      <c r="B79" s="29" t="s">
        <v>34</v>
      </c>
      <c r="C79" s="39" t="s">
        <v>107</v>
      </c>
      <c r="D79" s="30"/>
      <c r="E79" s="30" t="s">
        <v>52</v>
      </c>
      <c r="F79" s="30">
        <v>430</v>
      </c>
      <c r="G79" s="31"/>
      <c r="H79" s="32"/>
    </row>
    <row r="80" spans="1:8">
      <c r="A80" s="26" t="s">
        <v>209</v>
      </c>
      <c r="B80" s="29" t="s">
        <v>34</v>
      </c>
      <c r="C80" s="54" t="s">
        <v>109</v>
      </c>
      <c r="D80" s="30"/>
      <c r="E80" s="30"/>
      <c r="F80" s="30"/>
      <c r="G80" s="31"/>
      <c r="H80" s="32"/>
    </row>
    <row r="81" spans="1:8">
      <c r="A81" s="26" t="s">
        <v>210</v>
      </c>
      <c r="B81" s="29" t="s">
        <v>34</v>
      </c>
      <c r="C81" s="41" t="s">
        <v>111</v>
      </c>
      <c r="D81" s="30">
        <v>3</v>
      </c>
      <c r="E81" s="30" t="s">
        <v>112</v>
      </c>
      <c r="F81" s="30" t="s">
        <v>211</v>
      </c>
      <c r="G81" s="31"/>
      <c r="H81" s="32"/>
    </row>
    <row r="82" spans="1:8" ht="15.6">
      <c r="A82" s="26" t="s">
        <v>212</v>
      </c>
      <c r="B82" s="29" t="s">
        <v>34</v>
      </c>
      <c r="C82" s="41" t="s">
        <v>114</v>
      </c>
      <c r="D82" s="30">
        <v>3</v>
      </c>
      <c r="E82" s="30" t="s">
        <v>115</v>
      </c>
      <c r="F82" s="30" t="s">
        <v>213</v>
      </c>
      <c r="G82" s="31"/>
      <c r="H82" s="32"/>
    </row>
    <row r="83" spans="1:8">
      <c r="A83" s="26" t="s">
        <v>214</v>
      </c>
      <c r="B83" s="29" t="s">
        <v>34</v>
      </c>
      <c r="C83" s="54" t="s">
        <v>124</v>
      </c>
      <c r="D83" s="30"/>
      <c r="E83" s="30"/>
      <c r="F83" s="30"/>
      <c r="G83" s="31"/>
      <c r="H83" s="32"/>
    </row>
    <row r="84" spans="1:8">
      <c r="A84" s="26" t="s">
        <v>215</v>
      </c>
      <c r="B84" s="29" t="s">
        <v>34</v>
      </c>
      <c r="C84" s="41" t="s">
        <v>111</v>
      </c>
      <c r="D84" s="30">
        <v>3</v>
      </c>
      <c r="E84" s="30" t="s">
        <v>112</v>
      </c>
      <c r="F84" s="30" t="s">
        <v>216</v>
      </c>
      <c r="G84" s="31"/>
      <c r="H84" s="32"/>
    </row>
    <row r="85" spans="1:8" ht="15.6">
      <c r="A85" s="26" t="s">
        <v>217</v>
      </c>
      <c r="B85" s="29" t="s">
        <v>32</v>
      </c>
      <c r="C85" s="41" t="s">
        <v>114</v>
      </c>
      <c r="D85" s="30">
        <v>3</v>
      </c>
      <c r="E85" s="30" t="s">
        <v>115</v>
      </c>
      <c r="F85" s="30" t="s">
        <v>218</v>
      </c>
      <c r="G85" s="31"/>
      <c r="H85" s="32"/>
    </row>
    <row r="86" spans="1:8">
      <c r="A86" s="26" t="s">
        <v>219</v>
      </c>
      <c r="B86" s="29" t="s">
        <v>34</v>
      </c>
      <c r="C86" s="41" t="s">
        <v>132</v>
      </c>
      <c r="D86" s="30"/>
      <c r="E86" s="30" t="s">
        <v>93</v>
      </c>
      <c r="F86" s="30" t="s">
        <v>220</v>
      </c>
      <c r="G86" s="31"/>
      <c r="H86" s="32"/>
    </row>
    <row r="87" spans="1:8" ht="15.6">
      <c r="A87" s="26" t="s">
        <v>221</v>
      </c>
      <c r="B87" s="29" t="s">
        <v>32</v>
      </c>
      <c r="C87" s="41" t="s">
        <v>136</v>
      </c>
      <c r="D87" s="30"/>
      <c r="E87" s="30" t="s">
        <v>137</v>
      </c>
      <c r="F87" s="30">
        <v>1011</v>
      </c>
      <c r="G87" s="31"/>
      <c r="H87" s="32"/>
    </row>
    <row r="88" spans="1:8" ht="15.6">
      <c r="A88" s="26" t="s">
        <v>222</v>
      </c>
      <c r="B88" s="29" t="s">
        <v>34</v>
      </c>
      <c r="C88" s="41" t="s">
        <v>139</v>
      </c>
      <c r="D88" s="30"/>
      <c r="E88" s="30" t="s">
        <v>137</v>
      </c>
      <c r="F88" s="30">
        <v>4100</v>
      </c>
      <c r="G88" s="31"/>
      <c r="H88" s="32"/>
    </row>
    <row r="89" spans="1:8" ht="15.6">
      <c r="A89" s="26" t="s">
        <v>223</v>
      </c>
      <c r="B89" s="29" t="s">
        <v>34</v>
      </c>
      <c r="C89" s="41" t="s">
        <v>141</v>
      </c>
      <c r="D89" s="30"/>
      <c r="E89" s="30" t="s">
        <v>137</v>
      </c>
      <c r="F89" s="30">
        <v>1009</v>
      </c>
      <c r="G89" s="31"/>
      <c r="H89" s="32"/>
    </row>
    <row r="90" spans="1:8">
      <c r="A90" s="26" t="s">
        <v>224</v>
      </c>
      <c r="B90" s="29" t="s">
        <v>34</v>
      </c>
      <c r="C90" s="41" t="s">
        <v>225</v>
      </c>
      <c r="D90" s="30">
        <v>3</v>
      </c>
      <c r="E90" s="30" t="s">
        <v>144</v>
      </c>
      <c r="F90" s="30" t="s">
        <v>226</v>
      </c>
      <c r="G90" s="31"/>
      <c r="H90" s="32"/>
    </row>
    <row r="91" spans="1:8">
      <c r="A91" s="26" t="s">
        <v>227</v>
      </c>
      <c r="B91" s="29" t="s">
        <v>34</v>
      </c>
      <c r="C91" s="39" t="s">
        <v>228</v>
      </c>
      <c r="D91" s="30"/>
      <c r="E91" s="30"/>
      <c r="F91" s="30"/>
      <c r="G91" s="31"/>
      <c r="H91" s="32"/>
    </row>
    <row r="92" spans="1:8">
      <c r="A92" s="26" t="s">
        <v>229</v>
      </c>
      <c r="B92" s="29" t="s">
        <v>34</v>
      </c>
      <c r="C92" s="39" t="s">
        <v>107</v>
      </c>
      <c r="D92" s="30"/>
      <c r="E92" s="30" t="s">
        <v>52</v>
      </c>
      <c r="F92" s="30">
        <v>422</v>
      </c>
      <c r="G92" s="31"/>
      <c r="H92" s="32"/>
    </row>
    <row r="93" spans="1:8">
      <c r="A93" s="26" t="s">
        <v>230</v>
      </c>
      <c r="B93" s="29" t="s">
        <v>34</v>
      </c>
      <c r="C93" s="54" t="s">
        <v>109</v>
      </c>
      <c r="D93" s="30"/>
      <c r="E93" s="30"/>
      <c r="F93" s="30"/>
      <c r="G93" s="31"/>
      <c r="H93" s="32"/>
    </row>
    <row r="94" spans="1:8">
      <c r="A94" s="26" t="s">
        <v>231</v>
      </c>
      <c r="B94" s="29" t="s">
        <v>34</v>
      </c>
      <c r="C94" s="41" t="s">
        <v>111</v>
      </c>
      <c r="D94" s="30"/>
      <c r="E94" s="30" t="s">
        <v>112</v>
      </c>
      <c r="F94" s="30">
        <v>0.89</v>
      </c>
      <c r="G94" s="31"/>
      <c r="H94" s="32"/>
    </row>
    <row r="95" spans="1:8" ht="15.6">
      <c r="A95" s="26" t="s">
        <v>232</v>
      </c>
      <c r="B95" s="29" t="s">
        <v>34</v>
      </c>
      <c r="C95" s="41" t="s">
        <v>114</v>
      </c>
      <c r="D95" s="30"/>
      <c r="E95" s="30" t="s">
        <v>115</v>
      </c>
      <c r="F95" s="30">
        <v>0.3</v>
      </c>
      <c r="G95" s="31"/>
      <c r="H95" s="32"/>
    </row>
    <row r="96" spans="1:8">
      <c r="A96" s="26" t="s">
        <v>233</v>
      </c>
      <c r="B96" s="29" t="s">
        <v>34</v>
      </c>
      <c r="C96" s="54" t="s">
        <v>124</v>
      </c>
      <c r="D96" s="30"/>
      <c r="E96" s="30"/>
      <c r="F96" s="30"/>
      <c r="G96" s="31"/>
      <c r="H96" s="32"/>
    </row>
    <row r="97" spans="1:8">
      <c r="A97" s="26" t="s">
        <v>234</v>
      </c>
      <c r="B97" s="29" t="s">
        <v>34</v>
      </c>
      <c r="C97" s="41" t="s">
        <v>111</v>
      </c>
      <c r="D97" s="30"/>
      <c r="E97" s="30" t="s">
        <v>112</v>
      </c>
      <c r="F97" s="30">
        <v>0.97</v>
      </c>
      <c r="G97" s="31"/>
      <c r="H97" s="32"/>
    </row>
    <row r="98" spans="1:8" ht="15.6">
      <c r="A98" s="26" t="s">
        <v>235</v>
      </c>
      <c r="B98" s="29" t="s">
        <v>34</v>
      </c>
      <c r="C98" s="41" t="s">
        <v>114</v>
      </c>
      <c r="D98" s="30"/>
      <c r="E98" s="30" t="s">
        <v>115</v>
      </c>
      <c r="F98" s="30">
        <v>0.33</v>
      </c>
      <c r="G98" s="31"/>
      <c r="H98" s="32"/>
    </row>
    <row r="99" spans="1:8">
      <c r="A99" s="26" t="s">
        <v>236</v>
      </c>
      <c r="B99" s="29" t="s">
        <v>34</v>
      </c>
      <c r="C99" s="41" t="s">
        <v>132</v>
      </c>
      <c r="D99" s="30"/>
      <c r="E99" s="30" t="s">
        <v>93</v>
      </c>
      <c r="F99" s="30" t="s">
        <v>237</v>
      </c>
      <c r="G99" s="31"/>
      <c r="H99" s="32"/>
    </row>
    <row r="100" spans="1:8" ht="15.6">
      <c r="A100" s="26" t="s">
        <v>238</v>
      </c>
      <c r="B100" s="29" t="s">
        <v>34</v>
      </c>
      <c r="C100" s="41" t="s">
        <v>136</v>
      </c>
      <c r="D100" s="30"/>
      <c r="E100" s="30" t="s">
        <v>137</v>
      </c>
      <c r="F100" s="30">
        <v>2973</v>
      </c>
      <c r="G100" s="31"/>
      <c r="H100" s="32"/>
    </row>
    <row r="101" spans="1:8" ht="15.6">
      <c r="A101" s="26" t="s">
        <v>239</v>
      </c>
      <c r="B101" s="29" t="s">
        <v>34</v>
      </c>
      <c r="C101" s="41" t="s">
        <v>240</v>
      </c>
      <c r="D101" s="30"/>
      <c r="E101" s="30" t="s">
        <v>137</v>
      </c>
      <c r="F101" s="30">
        <v>2500</v>
      </c>
      <c r="G101" s="31"/>
      <c r="H101" s="32"/>
    </row>
    <row r="102" spans="1:8" ht="15.6">
      <c r="A102" s="26" t="s">
        <v>241</v>
      </c>
      <c r="B102" s="29" t="s">
        <v>34</v>
      </c>
      <c r="C102" s="41" t="s">
        <v>139</v>
      </c>
      <c r="D102" s="30"/>
      <c r="E102" s="30" t="s">
        <v>137</v>
      </c>
      <c r="F102" s="30">
        <v>4100</v>
      </c>
      <c r="G102" s="31"/>
      <c r="H102" s="32"/>
    </row>
    <row r="103" spans="1:8" ht="15.6">
      <c r="A103" s="26" t="s">
        <v>242</v>
      </c>
      <c r="B103" s="29" t="s">
        <v>34</v>
      </c>
      <c r="C103" s="41" t="s">
        <v>141</v>
      </c>
      <c r="D103" s="30"/>
      <c r="E103" s="30" t="s">
        <v>137</v>
      </c>
      <c r="F103" s="30">
        <v>1000</v>
      </c>
      <c r="G103" s="31"/>
      <c r="H103" s="32"/>
    </row>
    <row r="104" spans="1:8">
      <c r="A104" s="26" t="s">
        <v>243</v>
      </c>
      <c r="B104" s="29" t="s">
        <v>34</v>
      </c>
      <c r="C104" s="41" t="s">
        <v>244</v>
      </c>
      <c r="D104" s="30"/>
      <c r="E104" s="30" t="s">
        <v>52</v>
      </c>
      <c r="F104" s="30" t="s">
        <v>65</v>
      </c>
      <c r="G104" s="31"/>
      <c r="H104" s="32"/>
    </row>
    <row r="105" spans="1:8">
      <c r="A105" s="26" t="s">
        <v>245</v>
      </c>
      <c r="B105" s="29" t="s">
        <v>34</v>
      </c>
      <c r="C105" s="41" t="s">
        <v>246</v>
      </c>
      <c r="D105" s="30">
        <v>3</v>
      </c>
      <c r="E105" s="30" t="s">
        <v>247</v>
      </c>
      <c r="F105" s="30" t="s">
        <v>248</v>
      </c>
      <c r="G105" s="31"/>
      <c r="H105" s="32"/>
    </row>
    <row r="106" spans="1:8">
      <c r="A106" s="26" t="s">
        <v>249</v>
      </c>
      <c r="B106" s="29" t="s">
        <v>34</v>
      </c>
      <c r="C106" s="41" t="s">
        <v>250</v>
      </c>
      <c r="D106" s="30">
        <v>3</v>
      </c>
      <c r="E106" s="30" t="s">
        <v>251</v>
      </c>
      <c r="F106" s="30" t="s">
        <v>65</v>
      </c>
      <c r="G106" s="31"/>
      <c r="H106" s="32"/>
    </row>
    <row r="107" spans="1:8">
      <c r="A107" s="26" t="s">
        <v>252</v>
      </c>
      <c r="B107" s="29" t="s">
        <v>34</v>
      </c>
      <c r="C107" s="41" t="s">
        <v>253</v>
      </c>
      <c r="D107" s="30">
        <v>3</v>
      </c>
      <c r="E107" s="30" t="s">
        <v>254</v>
      </c>
      <c r="F107" s="53" t="s">
        <v>255</v>
      </c>
      <c r="G107" s="31"/>
      <c r="H107" s="32"/>
    </row>
    <row r="108" spans="1:8">
      <c r="A108" s="26" t="s">
        <v>256</v>
      </c>
      <c r="B108" s="29" t="s">
        <v>34</v>
      </c>
      <c r="C108" s="41" t="s">
        <v>257</v>
      </c>
      <c r="D108" s="30">
        <v>3</v>
      </c>
      <c r="E108" s="30" t="s">
        <v>254</v>
      </c>
      <c r="F108" s="53" t="s">
        <v>258</v>
      </c>
      <c r="G108" s="31"/>
      <c r="H108" s="32"/>
    </row>
    <row r="109" spans="1:8">
      <c r="A109" s="26" t="s">
        <v>259</v>
      </c>
      <c r="B109" s="29" t="s">
        <v>32</v>
      </c>
      <c r="C109" s="39" t="s">
        <v>107</v>
      </c>
      <c r="D109" s="30"/>
      <c r="E109" s="30" t="s">
        <v>52</v>
      </c>
      <c r="F109" s="30">
        <v>433</v>
      </c>
      <c r="G109" s="31"/>
      <c r="H109" s="32"/>
    </row>
    <row r="110" spans="1:8">
      <c r="A110" s="26" t="s">
        <v>260</v>
      </c>
      <c r="B110" s="29" t="s">
        <v>32</v>
      </c>
      <c r="C110" s="54" t="s">
        <v>109</v>
      </c>
      <c r="D110" s="30"/>
      <c r="E110" s="30"/>
      <c r="F110" s="30"/>
      <c r="G110" s="31"/>
      <c r="H110" s="32"/>
    </row>
    <row r="111" spans="1:8">
      <c r="A111" s="26" t="s">
        <v>261</v>
      </c>
      <c r="B111" s="29" t="s">
        <v>32</v>
      </c>
      <c r="C111" s="41" t="s">
        <v>111</v>
      </c>
      <c r="D111" s="30">
        <v>2</v>
      </c>
      <c r="E111" s="30" t="s">
        <v>112</v>
      </c>
      <c r="F111" s="30" t="s">
        <v>65</v>
      </c>
      <c r="G111" s="31"/>
      <c r="H111" s="32"/>
    </row>
    <row r="112" spans="1:8" ht="15.6">
      <c r="A112" s="26" t="s">
        <v>262</v>
      </c>
      <c r="B112" s="29" t="s">
        <v>32</v>
      </c>
      <c r="C112" s="41" t="s">
        <v>114</v>
      </c>
      <c r="D112" s="30">
        <v>2</v>
      </c>
      <c r="E112" s="30" t="s">
        <v>263</v>
      </c>
      <c r="F112" s="30" t="s">
        <v>65</v>
      </c>
      <c r="G112" s="31"/>
      <c r="H112" s="32"/>
    </row>
    <row r="113" spans="1:8">
      <c r="A113" s="26" t="s">
        <v>264</v>
      </c>
      <c r="B113" s="29" t="s">
        <v>32</v>
      </c>
      <c r="C113" s="41" t="s">
        <v>132</v>
      </c>
      <c r="D113" s="30">
        <v>2</v>
      </c>
      <c r="E113" s="30" t="s">
        <v>93</v>
      </c>
      <c r="F113" s="30" t="s">
        <v>65</v>
      </c>
      <c r="G113" s="31"/>
      <c r="H113" s="32"/>
    </row>
    <row r="114" spans="1:8">
      <c r="A114" s="26" t="s">
        <v>265</v>
      </c>
      <c r="B114" s="29" t="s">
        <v>32</v>
      </c>
      <c r="C114" s="54" t="s">
        <v>124</v>
      </c>
      <c r="D114" s="30">
        <v>2</v>
      </c>
      <c r="E114" s="30"/>
      <c r="F114" s="30"/>
      <c r="G114" s="31"/>
      <c r="H114" s="32"/>
    </row>
    <row r="115" spans="1:8">
      <c r="A115" s="26" t="s">
        <v>266</v>
      </c>
      <c r="B115" s="29" t="s">
        <v>32</v>
      </c>
      <c r="C115" s="41" t="s">
        <v>111</v>
      </c>
      <c r="D115" s="30">
        <v>2</v>
      </c>
      <c r="E115" s="30" t="s">
        <v>112</v>
      </c>
      <c r="F115" s="30" t="s">
        <v>65</v>
      </c>
      <c r="G115" s="31"/>
      <c r="H115" s="32"/>
    </row>
    <row r="116" spans="1:8" ht="15.6">
      <c r="A116" s="26" t="s">
        <v>267</v>
      </c>
      <c r="B116" s="29" t="s">
        <v>32</v>
      </c>
      <c r="C116" s="41" t="s">
        <v>114</v>
      </c>
      <c r="D116" s="30">
        <v>2</v>
      </c>
      <c r="E116" s="30" t="s">
        <v>263</v>
      </c>
      <c r="F116" s="30" t="s">
        <v>65</v>
      </c>
      <c r="G116" s="31"/>
      <c r="H116" s="32"/>
    </row>
    <row r="117" spans="1:8">
      <c r="A117" s="26" t="s">
        <v>268</v>
      </c>
      <c r="B117" s="29" t="s">
        <v>32</v>
      </c>
      <c r="C117" s="41" t="s">
        <v>132</v>
      </c>
      <c r="D117" s="30">
        <v>2</v>
      </c>
      <c r="E117" s="30" t="s">
        <v>93</v>
      </c>
      <c r="F117" s="30" t="s">
        <v>65</v>
      </c>
      <c r="G117" s="31"/>
      <c r="H117" s="32"/>
    </row>
    <row r="118" spans="1:8">
      <c r="A118" s="26" t="s">
        <v>269</v>
      </c>
      <c r="B118" s="29" t="s">
        <v>34</v>
      </c>
      <c r="C118" s="39" t="s">
        <v>270</v>
      </c>
      <c r="D118" s="30">
        <v>2</v>
      </c>
      <c r="E118" s="30"/>
      <c r="F118" s="30"/>
      <c r="G118" s="31"/>
      <c r="H118" s="32"/>
    </row>
    <row r="119" spans="1:8">
      <c r="A119" s="26" t="s">
        <v>271</v>
      </c>
      <c r="B119" s="29" t="s">
        <v>34</v>
      </c>
      <c r="C119" s="40" t="s">
        <v>272</v>
      </c>
      <c r="D119" s="30"/>
      <c r="E119" s="30" t="s">
        <v>52</v>
      </c>
      <c r="F119" s="30" t="s">
        <v>273</v>
      </c>
      <c r="G119" s="31"/>
      <c r="H119" s="32"/>
    </row>
    <row r="120" spans="1:8">
      <c r="A120" s="26" t="s">
        <v>274</v>
      </c>
      <c r="B120" s="29" t="s">
        <v>34</v>
      </c>
      <c r="C120" s="40" t="s">
        <v>275</v>
      </c>
      <c r="D120" s="30">
        <v>2</v>
      </c>
      <c r="E120" s="30" t="s">
        <v>122</v>
      </c>
      <c r="F120" s="30" t="s">
        <v>65</v>
      </c>
      <c r="G120" s="31"/>
      <c r="H120" s="32"/>
    </row>
    <row r="121" spans="1:8" ht="15.6">
      <c r="A121" s="26" t="s">
        <v>276</v>
      </c>
      <c r="B121" s="29" t="s">
        <v>34</v>
      </c>
      <c r="C121" s="40" t="s">
        <v>277</v>
      </c>
      <c r="D121" s="30">
        <v>2</v>
      </c>
      <c r="E121" s="30" t="s">
        <v>115</v>
      </c>
      <c r="F121" s="30" t="s">
        <v>65</v>
      </c>
      <c r="G121" s="31"/>
      <c r="H121" s="32"/>
    </row>
    <row r="122" spans="1:8">
      <c r="A122" s="26" t="s">
        <v>278</v>
      </c>
      <c r="B122" s="29" t="s">
        <v>34</v>
      </c>
      <c r="C122" s="40" t="s">
        <v>279</v>
      </c>
      <c r="D122" s="30">
        <v>2</v>
      </c>
      <c r="E122" s="30" t="s">
        <v>122</v>
      </c>
      <c r="F122" s="30" t="s">
        <v>65</v>
      </c>
      <c r="G122" s="31"/>
      <c r="H122" s="32"/>
    </row>
    <row r="123" spans="1:8" ht="15.6">
      <c r="A123" s="26" t="s">
        <v>280</v>
      </c>
      <c r="B123" s="29" t="s">
        <v>34</v>
      </c>
      <c r="C123" s="40" t="s">
        <v>281</v>
      </c>
      <c r="D123" s="30">
        <v>2</v>
      </c>
      <c r="E123" s="30" t="s">
        <v>115</v>
      </c>
      <c r="F123" s="30" t="s">
        <v>65</v>
      </c>
      <c r="G123" s="31"/>
      <c r="H123" s="32"/>
    </row>
    <row r="124" spans="1:8" ht="15.6">
      <c r="A124" s="26" t="s">
        <v>282</v>
      </c>
      <c r="B124" s="29" t="s">
        <v>32</v>
      </c>
      <c r="C124" s="40" t="s">
        <v>283</v>
      </c>
      <c r="D124" s="30">
        <v>2</v>
      </c>
      <c r="E124" s="30" t="s">
        <v>115</v>
      </c>
      <c r="F124" s="30" t="s">
        <v>65</v>
      </c>
      <c r="G124" s="31"/>
      <c r="H124" s="32"/>
    </row>
    <row r="125" spans="1:8" ht="15.6">
      <c r="A125" s="26" t="s">
        <v>284</v>
      </c>
      <c r="B125" s="29" t="s">
        <v>32</v>
      </c>
      <c r="C125" s="40" t="s">
        <v>285</v>
      </c>
      <c r="D125" s="30">
        <v>2</v>
      </c>
      <c r="E125" s="30" t="s">
        <v>115</v>
      </c>
      <c r="F125" s="30" t="s">
        <v>65</v>
      </c>
      <c r="G125" s="31"/>
      <c r="H125" s="32"/>
    </row>
    <row r="126" spans="1:8" ht="15.6">
      <c r="A126" s="26" t="s">
        <v>286</v>
      </c>
      <c r="B126" s="29" t="s">
        <v>34</v>
      </c>
      <c r="C126" s="40" t="s">
        <v>287</v>
      </c>
      <c r="D126" s="30">
        <v>2</v>
      </c>
      <c r="E126" s="30" t="s">
        <v>288</v>
      </c>
      <c r="F126" s="30" t="s">
        <v>65</v>
      </c>
      <c r="G126" s="31"/>
      <c r="H126" s="32"/>
    </row>
    <row r="127" spans="1:8">
      <c r="A127" s="26" t="s">
        <v>289</v>
      </c>
      <c r="B127" s="29" t="s">
        <v>34</v>
      </c>
      <c r="C127" s="40" t="s">
        <v>290</v>
      </c>
      <c r="D127" s="30">
        <v>2</v>
      </c>
      <c r="E127" s="30" t="s">
        <v>122</v>
      </c>
      <c r="F127" s="30" t="s">
        <v>65</v>
      </c>
      <c r="G127" s="31"/>
      <c r="H127" s="32"/>
    </row>
    <row r="128" spans="1:8" ht="28.9">
      <c r="A128" s="26" t="s">
        <v>291</v>
      </c>
      <c r="B128" s="29" t="s">
        <v>34</v>
      </c>
      <c r="C128" s="40" t="s">
        <v>292</v>
      </c>
      <c r="D128" s="30">
        <v>2</v>
      </c>
      <c r="E128" s="30" t="s">
        <v>293</v>
      </c>
      <c r="F128" s="30" t="s">
        <v>65</v>
      </c>
      <c r="G128" s="31"/>
      <c r="H128" s="32"/>
    </row>
    <row r="129" spans="1:8">
      <c r="A129" s="26" t="s">
        <v>294</v>
      </c>
      <c r="B129" s="29" t="s">
        <v>34</v>
      </c>
      <c r="C129" s="40" t="s">
        <v>295</v>
      </c>
      <c r="D129" s="30">
        <v>2</v>
      </c>
      <c r="E129" s="30" t="s">
        <v>296</v>
      </c>
      <c r="F129" s="30" t="s">
        <v>65</v>
      </c>
      <c r="G129" s="31"/>
      <c r="H129" s="32"/>
    </row>
    <row r="130" spans="1:8">
      <c r="A130" s="129" t="s">
        <v>297</v>
      </c>
      <c r="B130" s="130"/>
      <c r="C130" s="130"/>
      <c r="D130" s="130"/>
      <c r="E130" s="130"/>
      <c r="F130" s="130"/>
      <c r="G130" s="130"/>
      <c r="H130" s="131"/>
    </row>
    <row r="131" spans="1:8">
      <c r="A131" s="26" t="s">
        <v>298</v>
      </c>
      <c r="B131" s="29" t="s">
        <v>34</v>
      </c>
      <c r="C131" s="39" t="s">
        <v>299</v>
      </c>
      <c r="D131" s="29"/>
      <c r="E131" s="29"/>
      <c r="F131" s="31"/>
      <c r="G131" s="31"/>
      <c r="H131" s="32"/>
    </row>
    <row r="132" spans="1:8">
      <c r="A132" s="26" t="s">
        <v>300</v>
      </c>
      <c r="B132" s="29" t="s">
        <v>34</v>
      </c>
      <c r="C132" s="51" t="s">
        <v>301</v>
      </c>
      <c r="D132" s="29"/>
      <c r="E132" s="29"/>
      <c r="F132" s="30" t="s">
        <v>302</v>
      </c>
      <c r="G132" s="31"/>
      <c r="H132" s="32"/>
    </row>
    <row r="133" spans="1:8" ht="15.6">
      <c r="A133" s="26" t="s">
        <v>303</v>
      </c>
      <c r="B133" s="29" t="s">
        <v>34</v>
      </c>
      <c r="C133" s="27" t="s">
        <v>304</v>
      </c>
      <c r="D133" s="30">
        <v>2</v>
      </c>
      <c r="E133" s="29" t="s">
        <v>305</v>
      </c>
      <c r="F133" s="30" t="s">
        <v>65</v>
      </c>
      <c r="G133" s="31"/>
      <c r="H133" s="32"/>
    </row>
    <row r="134" spans="1:8">
      <c r="A134" s="26" t="s">
        <v>306</v>
      </c>
      <c r="B134" s="29" t="s">
        <v>34</v>
      </c>
      <c r="C134" s="27" t="s">
        <v>307</v>
      </c>
      <c r="D134" s="30">
        <v>2</v>
      </c>
      <c r="E134" s="29" t="s">
        <v>122</v>
      </c>
      <c r="F134" s="30" t="s">
        <v>65</v>
      </c>
      <c r="G134" s="31"/>
      <c r="H134" s="32"/>
    </row>
    <row r="135" spans="1:8" ht="15.6">
      <c r="A135" s="26" t="s">
        <v>308</v>
      </c>
      <c r="B135" s="29" t="s">
        <v>34</v>
      </c>
      <c r="C135" s="27" t="s">
        <v>309</v>
      </c>
      <c r="D135" s="30">
        <v>2</v>
      </c>
      <c r="E135" s="29" t="s">
        <v>310</v>
      </c>
      <c r="F135" s="30" t="s">
        <v>65</v>
      </c>
      <c r="G135" s="31"/>
      <c r="H135" s="32"/>
    </row>
    <row r="136" spans="1:8">
      <c r="A136" s="26" t="s">
        <v>311</v>
      </c>
      <c r="B136" s="29" t="s">
        <v>34</v>
      </c>
      <c r="C136" s="27" t="s">
        <v>312</v>
      </c>
      <c r="D136" s="30">
        <v>2</v>
      </c>
      <c r="E136" s="29" t="s">
        <v>313</v>
      </c>
      <c r="F136" s="30" t="s">
        <v>65</v>
      </c>
      <c r="G136" s="31"/>
      <c r="H136" s="32"/>
    </row>
    <row r="137" spans="1:8">
      <c r="A137" s="26" t="s">
        <v>314</v>
      </c>
      <c r="B137" s="29" t="s">
        <v>34</v>
      </c>
      <c r="C137" s="27" t="s">
        <v>315</v>
      </c>
      <c r="D137" s="30">
        <v>2</v>
      </c>
      <c r="E137" s="29" t="s">
        <v>247</v>
      </c>
      <c r="F137" s="30" t="s">
        <v>65</v>
      </c>
      <c r="G137" s="31"/>
      <c r="H137" s="32"/>
    </row>
    <row r="138" spans="1:8">
      <c r="A138" s="26" t="s">
        <v>316</v>
      </c>
      <c r="B138" s="29" t="s">
        <v>34</v>
      </c>
      <c r="C138" s="27" t="s">
        <v>317</v>
      </c>
      <c r="D138" s="30">
        <v>2</v>
      </c>
      <c r="E138" s="29" t="s">
        <v>318</v>
      </c>
      <c r="F138" s="30" t="s">
        <v>65</v>
      </c>
      <c r="G138" s="31"/>
      <c r="H138" s="32"/>
    </row>
    <row r="139" spans="1:8">
      <c r="A139" s="26" t="s">
        <v>319</v>
      </c>
      <c r="B139" s="29" t="s">
        <v>34</v>
      </c>
      <c r="C139" s="27" t="s">
        <v>320</v>
      </c>
      <c r="D139" s="30">
        <v>2</v>
      </c>
      <c r="E139" s="29" t="s">
        <v>52</v>
      </c>
      <c r="F139" s="30" t="s">
        <v>65</v>
      </c>
      <c r="G139" s="31"/>
      <c r="H139" s="32"/>
    </row>
    <row r="140" spans="1:8" ht="15.6">
      <c r="A140" s="26" t="s">
        <v>321</v>
      </c>
      <c r="B140" s="29" t="s">
        <v>34</v>
      </c>
      <c r="C140" s="27" t="s">
        <v>322</v>
      </c>
      <c r="D140" s="30">
        <v>2</v>
      </c>
      <c r="E140" s="29" t="s">
        <v>323</v>
      </c>
      <c r="F140" s="30" t="s">
        <v>65</v>
      </c>
      <c r="G140" s="31"/>
      <c r="H140" s="32"/>
    </row>
    <row r="141" spans="1:8">
      <c r="A141" s="26" t="s">
        <v>324</v>
      </c>
      <c r="B141" s="29" t="s">
        <v>34</v>
      </c>
      <c r="C141" s="27" t="s">
        <v>325</v>
      </c>
      <c r="D141" s="30"/>
      <c r="E141" s="29" t="s">
        <v>247</v>
      </c>
      <c r="F141" s="30" t="s">
        <v>65</v>
      </c>
      <c r="G141" s="31"/>
      <c r="H141" s="32"/>
    </row>
    <row r="142" spans="1:8">
      <c r="A142" s="26" t="s">
        <v>326</v>
      </c>
      <c r="B142" s="29" t="s">
        <v>34</v>
      </c>
      <c r="C142" s="27" t="s">
        <v>327</v>
      </c>
      <c r="D142" s="30"/>
      <c r="E142" s="29" t="s">
        <v>52</v>
      </c>
      <c r="F142" s="30" t="s">
        <v>65</v>
      </c>
      <c r="G142" s="31"/>
      <c r="H142" s="32"/>
    </row>
    <row r="143" spans="1:8">
      <c r="A143" s="26" t="s">
        <v>328</v>
      </c>
      <c r="B143" s="29" t="s">
        <v>34</v>
      </c>
      <c r="C143" s="27" t="s">
        <v>329</v>
      </c>
      <c r="D143" s="30">
        <v>2</v>
      </c>
      <c r="E143" s="29" t="s">
        <v>330</v>
      </c>
      <c r="F143" s="30" t="s">
        <v>65</v>
      </c>
      <c r="G143" s="31"/>
      <c r="H143" s="32"/>
    </row>
    <row r="144" spans="1:8">
      <c r="A144" s="26" t="s">
        <v>331</v>
      </c>
      <c r="B144" s="29" t="s">
        <v>34</v>
      </c>
      <c r="C144" s="39" t="s">
        <v>332</v>
      </c>
      <c r="D144" s="30">
        <v>2</v>
      </c>
      <c r="E144" s="29"/>
      <c r="F144" s="29"/>
      <c r="G144" s="31"/>
      <c r="H144" s="32"/>
    </row>
    <row r="145" spans="1:8">
      <c r="A145" s="26" t="s">
        <v>333</v>
      </c>
      <c r="B145" s="29" t="s">
        <v>34</v>
      </c>
      <c r="C145" s="51" t="s">
        <v>301</v>
      </c>
      <c r="D145" s="30"/>
      <c r="E145" s="29" t="s">
        <v>52</v>
      </c>
      <c r="F145" s="30" t="s">
        <v>334</v>
      </c>
      <c r="G145" s="31"/>
      <c r="H145" s="32"/>
    </row>
    <row r="146" spans="1:8">
      <c r="A146" s="26" t="s">
        <v>335</v>
      </c>
      <c r="B146" s="29" t="s">
        <v>34</v>
      </c>
      <c r="C146" s="27" t="s">
        <v>336</v>
      </c>
      <c r="D146" s="30">
        <v>2</v>
      </c>
      <c r="E146" s="29" t="s">
        <v>337</v>
      </c>
      <c r="F146" s="29" t="s">
        <v>65</v>
      </c>
      <c r="G146" s="31"/>
      <c r="H146" s="32"/>
    </row>
    <row r="147" spans="1:8">
      <c r="A147" s="26" t="s">
        <v>338</v>
      </c>
      <c r="B147" s="29" t="s">
        <v>34</v>
      </c>
      <c r="C147" s="27" t="s">
        <v>339</v>
      </c>
      <c r="D147" s="30">
        <v>2</v>
      </c>
      <c r="E147" s="29" t="s">
        <v>93</v>
      </c>
      <c r="F147" s="29" t="s">
        <v>65</v>
      </c>
      <c r="G147" s="31"/>
      <c r="H147" s="32"/>
    </row>
    <row r="148" spans="1:8">
      <c r="A148" s="26" t="s">
        <v>340</v>
      </c>
      <c r="B148" s="29" t="s">
        <v>34</v>
      </c>
      <c r="C148" s="27" t="s">
        <v>341</v>
      </c>
      <c r="D148" s="30">
        <v>2</v>
      </c>
      <c r="E148" s="29" t="s">
        <v>313</v>
      </c>
      <c r="F148" s="29" t="s">
        <v>65</v>
      </c>
      <c r="G148" s="31"/>
      <c r="H148" s="32"/>
    </row>
    <row r="149" spans="1:8" ht="15.6">
      <c r="A149" s="26" t="s">
        <v>342</v>
      </c>
      <c r="B149" s="29" t="s">
        <v>34</v>
      </c>
      <c r="C149" s="27" t="s">
        <v>343</v>
      </c>
      <c r="D149" s="30">
        <v>2</v>
      </c>
      <c r="E149" s="29" t="s">
        <v>115</v>
      </c>
      <c r="F149" s="29" t="s">
        <v>65</v>
      </c>
      <c r="G149" s="31"/>
      <c r="H149" s="32"/>
    </row>
    <row r="150" spans="1:8">
      <c r="A150" s="26" t="s">
        <v>344</v>
      </c>
      <c r="B150" s="29" t="s">
        <v>34</v>
      </c>
      <c r="C150" s="27" t="s">
        <v>345</v>
      </c>
      <c r="D150" s="30">
        <v>2</v>
      </c>
      <c r="E150" s="29" t="s">
        <v>52</v>
      </c>
      <c r="F150" s="29" t="s">
        <v>65</v>
      </c>
      <c r="G150" s="31"/>
      <c r="H150" s="32"/>
    </row>
    <row r="151" spans="1:8">
      <c r="A151" s="26" t="s">
        <v>346</v>
      </c>
      <c r="B151" s="29" t="s">
        <v>34</v>
      </c>
      <c r="C151" s="27" t="s">
        <v>347</v>
      </c>
      <c r="D151" s="30">
        <v>2</v>
      </c>
      <c r="E151" s="29" t="s">
        <v>348</v>
      </c>
      <c r="F151" s="29" t="s">
        <v>65</v>
      </c>
      <c r="G151" s="31"/>
      <c r="H151" s="32"/>
    </row>
    <row r="152" spans="1:8">
      <c r="A152" s="26" t="s">
        <v>349</v>
      </c>
      <c r="B152" s="29" t="s">
        <v>34</v>
      </c>
      <c r="C152" s="39" t="s">
        <v>350</v>
      </c>
      <c r="D152" s="30">
        <v>2</v>
      </c>
      <c r="E152" s="29"/>
      <c r="F152" s="29"/>
      <c r="G152" s="31"/>
      <c r="H152" s="32"/>
    </row>
    <row r="153" spans="1:8">
      <c r="A153" s="26" t="s">
        <v>351</v>
      </c>
      <c r="B153" s="29" t="s">
        <v>34</v>
      </c>
      <c r="C153" s="51" t="s">
        <v>301</v>
      </c>
      <c r="D153" s="30">
        <v>2</v>
      </c>
      <c r="E153" s="29" t="s">
        <v>52</v>
      </c>
      <c r="F153" s="30" t="s">
        <v>352</v>
      </c>
      <c r="G153" s="31"/>
      <c r="H153" s="32"/>
    </row>
    <row r="154" spans="1:8">
      <c r="A154" s="26" t="s">
        <v>353</v>
      </c>
      <c r="B154" s="29" t="s">
        <v>34</v>
      </c>
      <c r="C154" s="27" t="s">
        <v>336</v>
      </c>
      <c r="D154" s="30">
        <v>2</v>
      </c>
      <c r="E154" s="29" t="s">
        <v>337</v>
      </c>
      <c r="F154" s="29" t="s">
        <v>65</v>
      </c>
      <c r="G154" s="31"/>
      <c r="H154" s="32"/>
    </row>
    <row r="155" spans="1:8">
      <c r="A155" s="26" t="s">
        <v>354</v>
      </c>
      <c r="B155" s="29" t="s">
        <v>34</v>
      </c>
      <c r="C155" s="27" t="s">
        <v>339</v>
      </c>
      <c r="D155" s="30">
        <v>2</v>
      </c>
      <c r="E155" s="29" t="s">
        <v>93</v>
      </c>
      <c r="F155" s="29" t="s">
        <v>65</v>
      </c>
      <c r="G155" s="31"/>
      <c r="H155" s="32"/>
    </row>
    <row r="156" spans="1:8">
      <c r="A156" s="26" t="s">
        <v>355</v>
      </c>
      <c r="B156" s="29" t="s">
        <v>34</v>
      </c>
      <c r="C156" s="27" t="s">
        <v>341</v>
      </c>
      <c r="D156" s="30">
        <v>2</v>
      </c>
      <c r="E156" s="29" t="s">
        <v>313</v>
      </c>
      <c r="F156" s="29" t="s">
        <v>65</v>
      </c>
      <c r="G156" s="31"/>
      <c r="H156" s="32"/>
    </row>
    <row r="157" spans="1:8" ht="15.6">
      <c r="A157" s="26" t="s">
        <v>356</v>
      </c>
      <c r="B157" s="29" t="s">
        <v>34</v>
      </c>
      <c r="C157" s="27" t="s">
        <v>343</v>
      </c>
      <c r="D157" s="30">
        <v>2</v>
      </c>
      <c r="E157" s="29" t="s">
        <v>115</v>
      </c>
      <c r="F157" s="29" t="s">
        <v>65</v>
      </c>
      <c r="G157" s="31"/>
      <c r="H157" s="32"/>
    </row>
    <row r="158" spans="1:8">
      <c r="A158" s="26" t="s">
        <v>357</v>
      </c>
      <c r="B158" s="29" t="s">
        <v>34</v>
      </c>
      <c r="C158" s="27" t="s">
        <v>345</v>
      </c>
      <c r="D158" s="30">
        <v>2</v>
      </c>
      <c r="E158" s="29" t="s">
        <v>52</v>
      </c>
      <c r="F158" s="29" t="s">
        <v>65</v>
      </c>
      <c r="G158" s="31"/>
      <c r="H158" s="32"/>
    </row>
    <row r="159" spans="1:8">
      <c r="A159" s="26" t="s">
        <v>358</v>
      </c>
      <c r="B159" s="29" t="s">
        <v>34</v>
      </c>
      <c r="C159" s="27" t="s">
        <v>359</v>
      </c>
      <c r="D159" s="30">
        <v>2</v>
      </c>
      <c r="E159" s="29" t="s">
        <v>360</v>
      </c>
      <c r="F159" s="29" t="s">
        <v>65</v>
      </c>
      <c r="G159" s="31"/>
      <c r="H159" s="32"/>
    </row>
    <row r="160" spans="1:8">
      <c r="A160" s="26" t="s">
        <v>361</v>
      </c>
      <c r="B160" s="29" t="s">
        <v>34</v>
      </c>
      <c r="C160" s="39" t="s">
        <v>362</v>
      </c>
      <c r="D160" s="30">
        <v>2</v>
      </c>
      <c r="E160" s="29"/>
      <c r="F160" s="29"/>
      <c r="G160" s="31"/>
      <c r="H160" s="32"/>
    </row>
    <row r="161" spans="1:8">
      <c r="A161" s="26" t="s">
        <v>363</v>
      </c>
      <c r="B161" s="29" t="s">
        <v>34</v>
      </c>
      <c r="C161" s="51" t="s">
        <v>301</v>
      </c>
      <c r="D161" s="30"/>
      <c r="E161" s="29" t="s">
        <v>52</v>
      </c>
      <c r="F161" s="30" t="s">
        <v>364</v>
      </c>
      <c r="G161" s="31"/>
      <c r="H161" s="32"/>
    </row>
    <row r="162" spans="1:8">
      <c r="A162" s="26" t="s">
        <v>365</v>
      </c>
      <c r="B162" s="29" t="s">
        <v>34</v>
      </c>
      <c r="C162" s="27" t="s">
        <v>336</v>
      </c>
      <c r="D162" s="30">
        <v>2</v>
      </c>
      <c r="E162" s="29" t="s">
        <v>366</v>
      </c>
      <c r="F162" s="29" t="s">
        <v>65</v>
      </c>
      <c r="G162" s="31"/>
      <c r="H162" s="32"/>
    </row>
    <row r="163" spans="1:8">
      <c r="A163" s="26" t="s">
        <v>367</v>
      </c>
      <c r="B163" s="29" t="s">
        <v>34</v>
      </c>
      <c r="C163" s="27" t="s">
        <v>339</v>
      </c>
      <c r="D163" s="30">
        <v>2</v>
      </c>
      <c r="E163" s="29" t="s">
        <v>93</v>
      </c>
      <c r="F163" s="29" t="s">
        <v>65</v>
      </c>
      <c r="G163" s="31"/>
      <c r="H163" s="32"/>
    </row>
    <row r="164" spans="1:8">
      <c r="A164" s="26" t="s">
        <v>368</v>
      </c>
      <c r="B164" s="29" t="s">
        <v>34</v>
      </c>
      <c r="C164" s="27" t="s">
        <v>341</v>
      </c>
      <c r="D164" s="30">
        <v>2</v>
      </c>
      <c r="E164" s="29" t="s">
        <v>313</v>
      </c>
      <c r="F164" s="29" t="s">
        <v>65</v>
      </c>
      <c r="G164" s="31"/>
      <c r="H164" s="32"/>
    </row>
    <row r="165" spans="1:8" ht="15.6">
      <c r="A165" s="26" t="s">
        <v>369</v>
      </c>
      <c r="B165" s="29" t="s">
        <v>34</v>
      </c>
      <c r="C165" s="27" t="s">
        <v>343</v>
      </c>
      <c r="D165" s="30">
        <v>2</v>
      </c>
      <c r="E165" s="29" t="s">
        <v>115</v>
      </c>
      <c r="F165" s="29" t="s">
        <v>65</v>
      </c>
      <c r="G165" s="31"/>
      <c r="H165" s="32"/>
    </row>
    <row r="166" spans="1:8">
      <c r="A166" s="26" t="s">
        <v>370</v>
      </c>
      <c r="B166" s="29" t="s">
        <v>34</v>
      </c>
      <c r="C166" s="27" t="s">
        <v>345</v>
      </c>
      <c r="D166" s="30">
        <v>2</v>
      </c>
      <c r="E166" s="29" t="s">
        <v>52</v>
      </c>
      <c r="F166" s="29" t="s">
        <v>65</v>
      </c>
      <c r="G166" s="31"/>
      <c r="H166" s="32"/>
    </row>
    <row r="167" spans="1:8">
      <c r="A167" s="26" t="s">
        <v>371</v>
      </c>
      <c r="B167" s="29" t="s">
        <v>34</v>
      </c>
      <c r="C167" s="27" t="s">
        <v>372</v>
      </c>
      <c r="D167" s="30">
        <v>2</v>
      </c>
      <c r="E167" s="29" t="s">
        <v>360</v>
      </c>
      <c r="F167" s="29" t="s">
        <v>65</v>
      </c>
      <c r="G167" s="31"/>
      <c r="H167" s="32"/>
    </row>
    <row r="168" spans="1:8">
      <c r="A168" s="26" t="s">
        <v>373</v>
      </c>
      <c r="B168" s="29" t="s">
        <v>34</v>
      </c>
      <c r="C168" s="39" t="s">
        <v>374</v>
      </c>
      <c r="D168" s="30">
        <v>2</v>
      </c>
      <c r="E168" s="29"/>
      <c r="F168" s="29"/>
      <c r="G168" s="31"/>
      <c r="H168" s="32"/>
    </row>
    <row r="169" spans="1:8">
      <c r="A169" s="26" t="s">
        <v>375</v>
      </c>
      <c r="B169" s="29" t="s">
        <v>34</v>
      </c>
      <c r="C169" s="51" t="s">
        <v>301</v>
      </c>
      <c r="D169" s="30"/>
      <c r="E169" s="29" t="s">
        <v>52</v>
      </c>
      <c r="F169" s="29" t="s">
        <v>376</v>
      </c>
      <c r="G169" s="31"/>
      <c r="H169" s="32"/>
    </row>
    <row r="170" spans="1:8">
      <c r="A170" s="26" t="s">
        <v>377</v>
      </c>
      <c r="B170" s="29" t="s">
        <v>34</v>
      </c>
      <c r="C170" s="27" t="s">
        <v>378</v>
      </c>
      <c r="D170" s="30">
        <v>2</v>
      </c>
      <c r="E170" s="29" t="s">
        <v>52</v>
      </c>
      <c r="F170" s="29" t="s">
        <v>65</v>
      </c>
      <c r="G170" s="31"/>
      <c r="H170" s="32"/>
    </row>
    <row r="171" spans="1:8">
      <c r="A171" s="26" t="s">
        <v>379</v>
      </c>
      <c r="B171" s="29" t="s">
        <v>34</v>
      </c>
      <c r="C171" s="27" t="s">
        <v>380</v>
      </c>
      <c r="D171" s="30">
        <v>2</v>
      </c>
      <c r="E171" s="29" t="s">
        <v>381</v>
      </c>
      <c r="F171" s="29" t="s">
        <v>65</v>
      </c>
      <c r="G171" s="31"/>
      <c r="H171" s="32"/>
    </row>
    <row r="172" spans="1:8">
      <c r="A172" s="26" t="s">
        <v>382</v>
      </c>
      <c r="B172" s="29" t="s">
        <v>34</v>
      </c>
      <c r="C172" s="27" t="s">
        <v>383</v>
      </c>
      <c r="D172" s="30">
        <v>2</v>
      </c>
      <c r="E172" s="29" t="s">
        <v>247</v>
      </c>
      <c r="F172" s="29" t="s">
        <v>65</v>
      </c>
      <c r="G172" s="31"/>
      <c r="H172" s="32"/>
    </row>
    <row r="173" spans="1:8">
      <c r="A173" s="26" t="s">
        <v>384</v>
      </c>
      <c r="B173" s="29" t="s">
        <v>34</v>
      </c>
      <c r="C173" s="27" t="s">
        <v>385</v>
      </c>
      <c r="D173" s="30">
        <v>2</v>
      </c>
      <c r="E173" s="29" t="s">
        <v>52</v>
      </c>
      <c r="F173" s="29" t="s">
        <v>65</v>
      </c>
      <c r="G173" s="31"/>
      <c r="H173" s="32"/>
    </row>
    <row r="174" spans="1:8">
      <c r="A174" s="26" t="s">
        <v>386</v>
      </c>
      <c r="B174" s="29" t="s">
        <v>34</v>
      </c>
      <c r="C174" s="39" t="s">
        <v>387</v>
      </c>
      <c r="D174" s="29"/>
      <c r="E174" s="29"/>
      <c r="F174" s="29"/>
      <c r="G174" s="31"/>
      <c r="H174" s="32"/>
    </row>
    <row r="175" spans="1:8">
      <c r="A175" s="26" t="s">
        <v>388</v>
      </c>
      <c r="B175" s="29" t="s">
        <v>34</v>
      </c>
      <c r="C175" s="51" t="s">
        <v>301</v>
      </c>
      <c r="D175" s="29"/>
      <c r="E175" s="29" t="s">
        <v>52</v>
      </c>
      <c r="F175" s="29" t="s">
        <v>389</v>
      </c>
      <c r="G175" s="31"/>
      <c r="H175" s="32"/>
    </row>
    <row r="176" spans="1:8">
      <c r="A176" s="26" t="s">
        <v>390</v>
      </c>
      <c r="B176" s="29" t="s">
        <v>34</v>
      </c>
      <c r="C176" s="27" t="s">
        <v>391</v>
      </c>
      <c r="D176" s="53">
        <v>2</v>
      </c>
      <c r="E176" s="30" t="s">
        <v>337</v>
      </c>
      <c r="F176" s="30" t="s">
        <v>65</v>
      </c>
      <c r="G176" s="31"/>
      <c r="H176" s="32"/>
    </row>
    <row r="177" spans="1:8">
      <c r="A177" s="26" t="s">
        <v>392</v>
      </c>
      <c r="B177" s="29" t="s">
        <v>34</v>
      </c>
      <c r="C177" s="27" t="s">
        <v>393</v>
      </c>
      <c r="D177" s="53">
        <v>2</v>
      </c>
      <c r="E177" s="30" t="s">
        <v>337</v>
      </c>
      <c r="F177" s="30" t="s">
        <v>65</v>
      </c>
      <c r="G177" s="31"/>
      <c r="H177" s="32"/>
    </row>
    <row r="178" spans="1:8">
      <c r="A178" s="26" t="s">
        <v>394</v>
      </c>
      <c r="B178" s="29" t="s">
        <v>34</v>
      </c>
      <c r="C178" s="27" t="s">
        <v>395</v>
      </c>
      <c r="D178" s="53">
        <v>2</v>
      </c>
      <c r="E178" s="30" t="s">
        <v>337</v>
      </c>
      <c r="F178" s="30" t="s">
        <v>65</v>
      </c>
      <c r="G178" s="31"/>
      <c r="H178" s="32"/>
    </row>
    <row r="179" spans="1:8">
      <c r="A179" s="26" t="s">
        <v>396</v>
      </c>
      <c r="B179" s="29" t="s">
        <v>8</v>
      </c>
      <c r="C179" s="27" t="s">
        <v>397</v>
      </c>
      <c r="D179" s="53">
        <v>2</v>
      </c>
      <c r="E179" s="30" t="s">
        <v>337</v>
      </c>
      <c r="F179" s="30" t="s">
        <v>65</v>
      </c>
      <c r="G179" s="31"/>
      <c r="H179" s="32"/>
    </row>
    <row r="180" spans="1:8">
      <c r="A180" s="26" t="s">
        <v>398</v>
      </c>
      <c r="B180" s="29" t="s">
        <v>34</v>
      </c>
      <c r="C180" s="27" t="s">
        <v>399</v>
      </c>
      <c r="D180" s="53">
        <v>2</v>
      </c>
      <c r="E180" s="29" t="s">
        <v>400</v>
      </c>
      <c r="F180" s="30" t="s">
        <v>65</v>
      </c>
      <c r="G180" s="31"/>
      <c r="H180" s="32"/>
    </row>
    <row r="181" spans="1:8">
      <c r="A181" s="26" t="s">
        <v>401</v>
      </c>
      <c r="B181" s="29" t="s">
        <v>34</v>
      </c>
      <c r="C181" s="27" t="s">
        <v>402</v>
      </c>
      <c r="D181" s="53">
        <v>2</v>
      </c>
      <c r="E181" s="29" t="s">
        <v>400</v>
      </c>
      <c r="F181" s="30" t="s">
        <v>65</v>
      </c>
      <c r="G181" s="31"/>
      <c r="H181" s="32"/>
    </row>
    <row r="182" spans="1:8">
      <c r="A182" s="26" t="s">
        <v>403</v>
      </c>
      <c r="B182" s="29" t="s">
        <v>34</v>
      </c>
      <c r="C182" s="27" t="s">
        <v>404</v>
      </c>
      <c r="D182" s="53">
        <v>2</v>
      </c>
      <c r="E182" s="29" t="s">
        <v>400</v>
      </c>
      <c r="F182" s="30" t="s">
        <v>65</v>
      </c>
      <c r="G182" s="31"/>
      <c r="H182" s="32"/>
    </row>
    <row r="183" spans="1:8">
      <c r="A183" s="26" t="s">
        <v>405</v>
      </c>
      <c r="B183" s="29" t="s">
        <v>34</v>
      </c>
      <c r="C183" s="27" t="s">
        <v>406</v>
      </c>
      <c r="D183" s="53">
        <v>2</v>
      </c>
      <c r="E183" s="29" t="s">
        <v>400</v>
      </c>
      <c r="F183" s="30" t="s">
        <v>65</v>
      </c>
      <c r="G183" s="31"/>
      <c r="H183" s="32"/>
    </row>
    <row r="184" spans="1:8">
      <c r="A184" s="26" t="s">
        <v>407</v>
      </c>
      <c r="B184" s="29" t="s">
        <v>34</v>
      </c>
      <c r="C184" s="27" t="s">
        <v>408</v>
      </c>
      <c r="D184" s="53">
        <v>2</v>
      </c>
      <c r="E184" s="29" t="s">
        <v>409</v>
      </c>
      <c r="F184" s="30" t="s">
        <v>65</v>
      </c>
      <c r="G184" s="31"/>
      <c r="H184" s="32"/>
    </row>
    <row r="185" spans="1:8">
      <c r="A185" s="26" t="s">
        <v>410</v>
      </c>
      <c r="B185" s="29" t="s">
        <v>34</v>
      </c>
      <c r="C185" s="27" t="s">
        <v>411</v>
      </c>
      <c r="D185" s="53">
        <v>2</v>
      </c>
      <c r="E185" s="29" t="s">
        <v>409</v>
      </c>
      <c r="F185" s="30" t="s">
        <v>65</v>
      </c>
      <c r="G185" s="31"/>
      <c r="H185" s="32"/>
    </row>
    <row r="186" spans="1:8">
      <c r="A186" s="26" t="s">
        <v>412</v>
      </c>
      <c r="B186" s="29" t="s">
        <v>32</v>
      </c>
      <c r="C186" s="39" t="s">
        <v>413</v>
      </c>
      <c r="D186" s="29"/>
      <c r="E186" s="29"/>
      <c r="F186" s="29"/>
      <c r="G186" s="31"/>
      <c r="H186" s="32"/>
    </row>
    <row r="187" spans="1:8">
      <c r="A187" s="26" t="s">
        <v>414</v>
      </c>
      <c r="B187" s="29" t="s">
        <v>32</v>
      </c>
      <c r="C187" s="51" t="s">
        <v>301</v>
      </c>
      <c r="D187" s="29"/>
      <c r="E187" s="29" t="s">
        <v>52</v>
      </c>
      <c r="F187" s="29" t="s">
        <v>415</v>
      </c>
      <c r="G187" s="31"/>
      <c r="H187" s="32"/>
    </row>
    <row r="188" spans="1:8">
      <c r="A188" s="26" t="s">
        <v>416</v>
      </c>
      <c r="B188" s="29" t="s">
        <v>34</v>
      </c>
      <c r="C188" s="27" t="s">
        <v>391</v>
      </c>
      <c r="D188" s="53">
        <v>2</v>
      </c>
      <c r="E188" s="30" t="s">
        <v>337</v>
      </c>
      <c r="F188" s="30" t="s">
        <v>65</v>
      </c>
      <c r="G188" s="31"/>
      <c r="H188" s="32"/>
    </row>
    <row r="189" spans="1:8">
      <c r="A189" s="26" t="s">
        <v>417</v>
      </c>
      <c r="B189" s="29" t="s">
        <v>34</v>
      </c>
      <c r="C189" s="27" t="s">
        <v>393</v>
      </c>
      <c r="D189" s="53">
        <v>2</v>
      </c>
      <c r="E189" s="30" t="s">
        <v>337</v>
      </c>
      <c r="F189" s="30" t="s">
        <v>65</v>
      </c>
      <c r="G189" s="31"/>
      <c r="H189" s="32"/>
    </row>
    <row r="190" spans="1:8">
      <c r="A190" s="26" t="s">
        <v>418</v>
      </c>
      <c r="B190" s="29" t="s">
        <v>34</v>
      </c>
      <c r="C190" s="27" t="s">
        <v>395</v>
      </c>
      <c r="D190" s="53">
        <v>2</v>
      </c>
      <c r="E190" s="30" t="s">
        <v>337</v>
      </c>
      <c r="F190" s="30" t="s">
        <v>65</v>
      </c>
      <c r="G190" s="31"/>
      <c r="H190" s="32"/>
    </row>
    <row r="191" spans="1:8">
      <c r="A191" s="26" t="s">
        <v>419</v>
      </c>
      <c r="B191" s="29" t="s">
        <v>8</v>
      </c>
      <c r="C191" s="27" t="s">
        <v>420</v>
      </c>
      <c r="D191" s="53">
        <v>2</v>
      </c>
      <c r="E191" s="30" t="s">
        <v>337</v>
      </c>
      <c r="F191" s="30" t="s">
        <v>65</v>
      </c>
      <c r="G191" s="31"/>
      <c r="H191" s="32"/>
    </row>
    <row r="192" spans="1:8">
      <c r="A192" s="26" t="s">
        <v>421</v>
      </c>
      <c r="B192" s="29" t="s">
        <v>34</v>
      </c>
      <c r="C192" s="27" t="s">
        <v>399</v>
      </c>
      <c r="D192" s="53">
        <v>2</v>
      </c>
      <c r="E192" s="29" t="s">
        <v>400</v>
      </c>
      <c r="F192" s="30" t="s">
        <v>65</v>
      </c>
      <c r="G192" s="31"/>
      <c r="H192" s="32"/>
    </row>
    <row r="193" spans="1:8" ht="13.9" thickBot="1">
      <c r="A193" s="72" t="s">
        <v>422</v>
      </c>
      <c r="B193" s="73" t="s">
        <v>34</v>
      </c>
      <c r="C193" s="74" t="s">
        <v>402</v>
      </c>
      <c r="D193" s="75">
        <v>2</v>
      </c>
      <c r="E193" s="73" t="s">
        <v>400</v>
      </c>
      <c r="F193" s="76" t="s">
        <v>65</v>
      </c>
      <c r="G193" s="77"/>
      <c r="H193" s="78"/>
    </row>
    <row r="194" spans="1:8">
      <c r="A194" s="65" t="s">
        <v>423</v>
      </c>
      <c r="B194" s="66" t="s">
        <v>34</v>
      </c>
      <c r="C194" s="67" t="s">
        <v>404</v>
      </c>
      <c r="D194" s="68">
        <v>2</v>
      </c>
      <c r="E194" s="66" t="s">
        <v>400</v>
      </c>
      <c r="F194" s="69" t="s">
        <v>65</v>
      </c>
      <c r="G194" s="70"/>
      <c r="H194" s="71"/>
    </row>
    <row r="195" spans="1:8">
      <c r="A195" s="26" t="s">
        <v>424</v>
      </c>
      <c r="B195" s="29" t="s">
        <v>34</v>
      </c>
      <c r="C195" s="27" t="s">
        <v>406</v>
      </c>
      <c r="D195" s="53">
        <v>2</v>
      </c>
      <c r="E195" s="29" t="s">
        <v>400</v>
      </c>
      <c r="F195" s="30" t="s">
        <v>65</v>
      </c>
      <c r="G195" s="31"/>
      <c r="H195" s="32"/>
    </row>
    <row r="196" spans="1:8">
      <c r="A196" s="26" t="s">
        <v>425</v>
      </c>
      <c r="B196" s="29" t="s">
        <v>34</v>
      </c>
      <c r="C196" s="27" t="s">
        <v>426</v>
      </c>
      <c r="D196" s="53">
        <v>2</v>
      </c>
      <c r="E196" s="29" t="s">
        <v>409</v>
      </c>
      <c r="F196" s="30" t="s">
        <v>65</v>
      </c>
      <c r="G196" s="31"/>
      <c r="H196" s="32"/>
    </row>
    <row r="197" spans="1:8">
      <c r="A197" s="26" t="s">
        <v>427</v>
      </c>
      <c r="B197" s="29" t="s">
        <v>34</v>
      </c>
      <c r="C197" s="27" t="s">
        <v>428</v>
      </c>
      <c r="D197" s="53">
        <v>2</v>
      </c>
      <c r="E197" s="29" t="s">
        <v>429</v>
      </c>
      <c r="F197" s="30" t="s">
        <v>65</v>
      </c>
      <c r="G197" s="31"/>
      <c r="H197" s="32"/>
    </row>
    <row r="198" spans="1:8">
      <c r="A198" s="26" t="s">
        <v>430</v>
      </c>
      <c r="B198" s="29" t="s">
        <v>34</v>
      </c>
      <c r="C198" s="39" t="s">
        <v>431</v>
      </c>
      <c r="D198" s="29"/>
      <c r="E198" s="29"/>
      <c r="F198" s="30"/>
      <c r="G198" s="31"/>
      <c r="H198" s="32"/>
    </row>
    <row r="199" spans="1:8">
      <c r="A199" s="26" t="s">
        <v>432</v>
      </c>
      <c r="B199" s="29" t="s">
        <v>34</v>
      </c>
      <c r="C199" s="51" t="s">
        <v>301</v>
      </c>
      <c r="D199" s="29"/>
      <c r="E199" s="29" t="s">
        <v>52</v>
      </c>
      <c r="F199" s="30" t="s">
        <v>433</v>
      </c>
      <c r="G199" s="31"/>
      <c r="H199" s="32"/>
    </row>
    <row r="200" spans="1:8" ht="15.6">
      <c r="A200" s="26" t="s">
        <v>434</v>
      </c>
      <c r="B200" s="29" t="s">
        <v>8</v>
      </c>
      <c r="C200" s="51" t="s">
        <v>435</v>
      </c>
      <c r="D200" s="29">
        <v>2</v>
      </c>
      <c r="E200" s="29" t="s">
        <v>436</v>
      </c>
      <c r="F200" s="30" t="s">
        <v>65</v>
      </c>
      <c r="G200" s="31"/>
      <c r="H200" s="32"/>
    </row>
    <row r="201" spans="1:8">
      <c r="A201" s="26" t="s">
        <v>437</v>
      </c>
      <c r="B201" s="29" t="s">
        <v>34</v>
      </c>
      <c r="C201" s="27" t="s">
        <v>438</v>
      </c>
      <c r="D201" s="29">
        <v>2</v>
      </c>
      <c r="E201" s="29"/>
      <c r="F201" s="30" t="s">
        <v>65</v>
      </c>
      <c r="G201" s="31"/>
      <c r="H201" s="32"/>
    </row>
    <row r="202" spans="1:8">
      <c r="A202" s="26" t="s">
        <v>439</v>
      </c>
      <c r="B202" s="29" t="s">
        <v>8</v>
      </c>
      <c r="C202" s="27" t="s">
        <v>336</v>
      </c>
      <c r="D202" s="29"/>
      <c r="E202" s="29" t="s">
        <v>52</v>
      </c>
      <c r="F202" s="30" t="s">
        <v>440</v>
      </c>
      <c r="G202" s="31"/>
      <c r="H202" s="32"/>
    </row>
    <row r="203" spans="1:8">
      <c r="A203" s="26" t="s">
        <v>441</v>
      </c>
      <c r="B203" s="29" t="s">
        <v>34</v>
      </c>
      <c r="C203" s="39" t="s">
        <v>442</v>
      </c>
      <c r="D203" s="29"/>
      <c r="E203" s="29"/>
      <c r="F203" s="30"/>
      <c r="G203" s="31"/>
      <c r="H203" s="32"/>
    </row>
    <row r="204" spans="1:8">
      <c r="A204" s="26" t="s">
        <v>443</v>
      </c>
      <c r="B204" s="29" t="s">
        <v>34</v>
      </c>
      <c r="C204" s="51" t="s">
        <v>301</v>
      </c>
      <c r="D204" s="29"/>
      <c r="E204" s="29" t="s">
        <v>52</v>
      </c>
      <c r="F204" s="30" t="s">
        <v>444</v>
      </c>
      <c r="G204" s="31"/>
      <c r="H204" s="32"/>
    </row>
    <row r="205" spans="1:8" ht="15.6">
      <c r="A205" s="26" t="s">
        <v>445</v>
      </c>
      <c r="B205" s="29" t="s">
        <v>8</v>
      </c>
      <c r="C205" s="51" t="s">
        <v>446</v>
      </c>
      <c r="D205" s="29">
        <v>2</v>
      </c>
      <c r="E205" s="29" t="s">
        <v>436</v>
      </c>
      <c r="F205" s="30" t="s">
        <v>65</v>
      </c>
      <c r="G205" s="31"/>
      <c r="H205" s="32"/>
    </row>
    <row r="206" spans="1:8">
      <c r="A206" s="26" t="s">
        <v>447</v>
      </c>
      <c r="B206" s="29" t="s">
        <v>34</v>
      </c>
      <c r="C206" s="27" t="s">
        <v>438</v>
      </c>
      <c r="D206" s="29">
        <v>2</v>
      </c>
      <c r="E206" s="29" t="s">
        <v>313</v>
      </c>
      <c r="F206" s="30" t="s">
        <v>65</v>
      </c>
      <c r="G206" s="31"/>
      <c r="H206" s="32"/>
    </row>
    <row r="207" spans="1:8">
      <c r="A207" s="26" t="s">
        <v>448</v>
      </c>
      <c r="B207" s="29" t="s">
        <v>8</v>
      </c>
      <c r="C207" s="27" t="s">
        <v>336</v>
      </c>
      <c r="D207" s="29"/>
      <c r="E207" s="29" t="s">
        <v>52</v>
      </c>
      <c r="F207" s="30" t="s">
        <v>440</v>
      </c>
      <c r="G207" s="31"/>
      <c r="H207" s="32"/>
    </row>
    <row r="208" spans="1:8">
      <c r="A208" s="26" t="s">
        <v>449</v>
      </c>
      <c r="B208" s="29" t="s">
        <v>34</v>
      </c>
      <c r="C208" s="39" t="s">
        <v>450</v>
      </c>
      <c r="D208" s="29"/>
      <c r="E208" s="29"/>
      <c r="F208" s="30"/>
      <c r="G208" s="31"/>
      <c r="H208" s="32"/>
    </row>
    <row r="209" spans="1:8">
      <c r="A209" s="26" t="s">
        <v>451</v>
      </c>
      <c r="B209" s="29" t="s">
        <v>34</v>
      </c>
      <c r="C209" s="51" t="s">
        <v>301</v>
      </c>
      <c r="D209" s="29"/>
      <c r="E209" s="29" t="s">
        <v>52</v>
      </c>
      <c r="F209" s="30" t="s">
        <v>452</v>
      </c>
      <c r="G209" s="31"/>
      <c r="H209" s="32"/>
    </row>
    <row r="210" spans="1:8">
      <c r="A210" s="26" t="s">
        <v>453</v>
      </c>
      <c r="B210" s="29" t="s">
        <v>34</v>
      </c>
      <c r="C210" s="27" t="s">
        <v>454</v>
      </c>
      <c r="D210" s="29">
        <v>2</v>
      </c>
      <c r="E210" s="29" t="s">
        <v>52</v>
      </c>
      <c r="F210" s="30" t="s">
        <v>65</v>
      </c>
      <c r="G210" s="31"/>
      <c r="H210" s="32"/>
    </row>
    <row r="211" spans="1:8">
      <c r="A211" s="26" t="s">
        <v>455</v>
      </c>
      <c r="B211" s="29" t="s">
        <v>34</v>
      </c>
      <c r="C211" s="27" t="s">
        <v>456</v>
      </c>
      <c r="D211" s="29">
        <v>2</v>
      </c>
      <c r="E211" s="29" t="s">
        <v>313</v>
      </c>
      <c r="F211" s="30" t="s">
        <v>65</v>
      </c>
      <c r="G211" s="31"/>
      <c r="H211" s="32"/>
    </row>
    <row r="212" spans="1:8">
      <c r="A212" s="26" t="s">
        <v>457</v>
      </c>
      <c r="B212" s="29" t="s">
        <v>34</v>
      </c>
      <c r="C212" s="27" t="s">
        <v>458</v>
      </c>
      <c r="D212" s="29">
        <v>2</v>
      </c>
      <c r="E212" s="29" t="s">
        <v>313</v>
      </c>
      <c r="F212" s="30" t="s">
        <v>65</v>
      </c>
      <c r="G212" s="31"/>
      <c r="H212" s="32"/>
    </row>
    <row r="213" spans="1:8">
      <c r="A213" s="26" t="s">
        <v>459</v>
      </c>
      <c r="B213" s="29" t="s">
        <v>34</v>
      </c>
      <c r="C213" s="27" t="s">
        <v>460</v>
      </c>
      <c r="D213" s="29">
        <v>2</v>
      </c>
      <c r="E213" s="29" t="s">
        <v>313</v>
      </c>
      <c r="F213" s="30" t="s">
        <v>65</v>
      </c>
      <c r="G213" s="31"/>
      <c r="H213" s="32"/>
    </row>
    <row r="214" spans="1:8">
      <c r="A214" s="26" t="s">
        <v>461</v>
      </c>
      <c r="B214" s="29" t="s">
        <v>34</v>
      </c>
      <c r="C214" s="27" t="s">
        <v>462</v>
      </c>
      <c r="D214" s="29">
        <v>2</v>
      </c>
      <c r="E214" s="29" t="s">
        <v>296</v>
      </c>
      <c r="F214" s="30" t="s">
        <v>65</v>
      </c>
      <c r="G214" s="31"/>
      <c r="H214" s="32"/>
    </row>
    <row r="215" spans="1:8">
      <c r="A215" s="26" t="s">
        <v>463</v>
      </c>
      <c r="B215" s="29" t="s">
        <v>34</v>
      </c>
      <c r="C215" s="39" t="s">
        <v>464</v>
      </c>
      <c r="D215" s="29"/>
      <c r="E215" s="29"/>
      <c r="F215" s="30"/>
      <c r="G215" s="31"/>
      <c r="H215" s="32"/>
    </row>
    <row r="216" spans="1:8">
      <c r="A216" s="26" t="s">
        <v>465</v>
      </c>
      <c r="B216" s="29" t="s">
        <v>34</v>
      </c>
      <c r="C216" s="51" t="s">
        <v>301</v>
      </c>
      <c r="D216" s="29"/>
      <c r="E216" s="29" t="s">
        <v>52</v>
      </c>
      <c r="F216" s="30" t="s">
        <v>466</v>
      </c>
      <c r="G216" s="31"/>
      <c r="H216" s="32"/>
    </row>
    <row r="217" spans="1:8">
      <c r="A217" s="26" t="s">
        <v>467</v>
      </c>
      <c r="B217" s="29" t="s">
        <v>34</v>
      </c>
      <c r="C217" s="27" t="s">
        <v>345</v>
      </c>
      <c r="D217" s="29">
        <v>2</v>
      </c>
      <c r="E217" s="29" t="s">
        <v>52</v>
      </c>
      <c r="F217" s="30" t="s">
        <v>65</v>
      </c>
      <c r="G217" s="31"/>
      <c r="H217" s="32"/>
    </row>
    <row r="218" spans="1:8">
      <c r="A218" s="26" t="s">
        <v>468</v>
      </c>
      <c r="B218" s="29" t="s">
        <v>34</v>
      </c>
      <c r="C218" s="50" t="s">
        <v>469</v>
      </c>
      <c r="D218" s="29">
        <v>2</v>
      </c>
      <c r="E218" s="29" t="s">
        <v>470</v>
      </c>
      <c r="F218" s="30" t="s">
        <v>65</v>
      </c>
      <c r="G218" s="31"/>
      <c r="H218" s="32"/>
    </row>
    <row r="219" spans="1:8">
      <c r="A219" s="26" t="s">
        <v>471</v>
      </c>
      <c r="B219" s="29" t="s">
        <v>34</v>
      </c>
      <c r="C219" s="39" t="s">
        <v>472</v>
      </c>
      <c r="D219" s="29"/>
      <c r="E219" s="29"/>
      <c r="F219" s="52"/>
      <c r="G219" s="31"/>
      <c r="H219" s="32"/>
    </row>
    <row r="220" spans="1:8">
      <c r="A220" s="26" t="s">
        <v>473</v>
      </c>
      <c r="B220" s="29" t="s">
        <v>32</v>
      </c>
      <c r="C220" s="31" t="s">
        <v>474</v>
      </c>
      <c r="D220" s="29">
        <v>3</v>
      </c>
      <c r="E220" s="29" t="s">
        <v>400</v>
      </c>
      <c r="F220" s="30" t="s">
        <v>475</v>
      </c>
      <c r="G220" s="31"/>
      <c r="H220" s="32"/>
    </row>
    <row r="221" spans="1:8">
      <c r="A221" s="26" t="s">
        <v>476</v>
      </c>
      <c r="B221" s="29" t="s">
        <v>34</v>
      </c>
      <c r="C221" s="31" t="s">
        <v>301</v>
      </c>
      <c r="D221" s="29"/>
      <c r="E221" s="29" t="s">
        <v>52</v>
      </c>
      <c r="F221" s="30" t="s">
        <v>477</v>
      </c>
      <c r="G221" s="31"/>
      <c r="H221" s="32"/>
    </row>
    <row r="222" spans="1:8">
      <c r="A222" s="26" t="s">
        <v>478</v>
      </c>
      <c r="B222" s="29" t="s">
        <v>34</v>
      </c>
      <c r="C222" s="27" t="s">
        <v>345</v>
      </c>
      <c r="D222" s="29">
        <v>2</v>
      </c>
      <c r="E222" s="29" t="s">
        <v>52</v>
      </c>
      <c r="F222" s="30" t="s">
        <v>65</v>
      </c>
      <c r="G222" s="31"/>
      <c r="H222" s="32"/>
    </row>
    <row r="223" spans="1:8">
      <c r="A223" s="26" t="s">
        <v>479</v>
      </c>
      <c r="B223" s="29" t="s">
        <v>34</v>
      </c>
      <c r="C223" s="50" t="s">
        <v>469</v>
      </c>
      <c r="D223" s="29">
        <v>2</v>
      </c>
      <c r="E223" s="29" t="s">
        <v>470</v>
      </c>
      <c r="F223" s="30" t="s">
        <v>65</v>
      </c>
      <c r="G223" s="31"/>
      <c r="H223" s="32"/>
    </row>
    <row r="224" spans="1:8">
      <c r="A224" s="129" t="s">
        <v>480</v>
      </c>
      <c r="B224" s="130"/>
      <c r="C224" s="130"/>
      <c r="D224" s="130"/>
      <c r="E224" s="130"/>
      <c r="F224" s="130"/>
      <c r="G224" s="130"/>
      <c r="H224" s="131"/>
    </row>
    <row r="225" spans="1:8">
      <c r="A225" s="26" t="s">
        <v>481</v>
      </c>
      <c r="B225" s="29" t="s">
        <v>34</v>
      </c>
      <c r="C225" s="27" t="s">
        <v>482</v>
      </c>
      <c r="D225" s="29"/>
      <c r="E225" s="29" t="s">
        <v>483</v>
      </c>
      <c r="F225" s="30" t="s">
        <v>484</v>
      </c>
      <c r="G225" s="31"/>
      <c r="H225" s="32"/>
    </row>
    <row r="226" spans="1:8">
      <c r="A226" s="26" t="s">
        <v>485</v>
      </c>
      <c r="B226" s="29" t="s">
        <v>34</v>
      </c>
      <c r="C226" s="27" t="s">
        <v>486</v>
      </c>
      <c r="D226" s="29">
        <v>2</v>
      </c>
      <c r="E226" s="29" t="s">
        <v>487</v>
      </c>
      <c r="F226" s="29" t="s">
        <v>65</v>
      </c>
      <c r="G226" s="31"/>
      <c r="H226" s="32"/>
    </row>
    <row r="227" spans="1:8">
      <c r="A227" s="26" t="s">
        <v>488</v>
      </c>
      <c r="B227" s="29" t="s">
        <v>34</v>
      </c>
      <c r="C227" s="27" t="s">
        <v>489</v>
      </c>
      <c r="D227" s="29">
        <v>2</v>
      </c>
      <c r="E227" s="29" t="s">
        <v>487</v>
      </c>
      <c r="F227" s="29" t="s">
        <v>65</v>
      </c>
      <c r="G227" s="31"/>
      <c r="H227" s="32"/>
    </row>
    <row r="228" spans="1:8">
      <c r="A228" s="26" t="s">
        <v>490</v>
      </c>
      <c r="B228" s="29" t="s">
        <v>8</v>
      </c>
      <c r="C228" s="27" t="s">
        <v>491</v>
      </c>
      <c r="D228" s="29"/>
      <c r="E228" s="29" t="s">
        <v>52</v>
      </c>
      <c r="F228" s="29" t="s">
        <v>492</v>
      </c>
      <c r="G228" s="31"/>
      <c r="H228" s="32"/>
    </row>
    <row r="229" spans="1:8">
      <c r="A229" s="26" t="s">
        <v>493</v>
      </c>
      <c r="B229" s="29" t="s">
        <v>34</v>
      </c>
      <c r="C229" s="40" t="s">
        <v>494</v>
      </c>
      <c r="D229" s="29"/>
      <c r="E229" s="30" t="s">
        <v>52</v>
      </c>
      <c r="F229" s="30" t="s">
        <v>495</v>
      </c>
      <c r="G229" s="31"/>
      <c r="H229" s="32"/>
    </row>
    <row r="230" spans="1:8">
      <c r="A230" s="26" t="s">
        <v>496</v>
      </c>
      <c r="B230" s="29" t="s">
        <v>34</v>
      </c>
      <c r="C230" s="39" t="s">
        <v>497</v>
      </c>
      <c r="D230" s="29">
        <v>2</v>
      </c>
      <c r="E230" s="29"/>
      <c r="F230" s="30"/>
      <c r="G230" s="31"/>
      <c r="H230" s="32"/>
    </row>
    <row r="231" spans="1:8">
      <c r="A231" s="26" t="s">
        <v>498</v>
      </c>
      <c r="B231" s="29" t="s">
        <v>34</v>
      </c>
      <c r="C231" s="35" t="s">
        <v>499</v>
      </c>
      <c r="D231" s="29">
        <v>2</v>
      </c>
      <c r="E231" s="29" t="s">
        <v>487</v>
      </c>
      <c r="F231" s="29" t="s">
        <v>65</v>
      </c>
      <c r="G231" s="31"/>
      <c r="H231" s="32"/>
    </row>
    <row r="232" spans="1:8">
      <c r="A232" s="26" t="s">
        <v>500</v>
      </c>
      <c r="B232" s="29" t="s">
        <v>34</v>
      </c>
      <c r="C232" s="35" t="s">
        <v>501</v>
      </c>
      <c r="D232" s="29">
        <v>2</v>
      </c>
      <c r="E232" s="29" t="s">
        <v>52</v>
      </c>
      <c r="F232" s="29" t="s">
        <v>65</v>
      </c>
      <c r="G232" s="31"/>
      <c r="H232" s="32"/>
    </row>
    <row r="233" spans="1:8">
      <c r="A233" s="26" t="s">
        <v>502</v>
      </c>
      <c r="B233" s="29" t="s">
        <v>34</v>
      </c>
      <c r="C233" s="35" t="s">
        <v>503</v>
      </c>
      <c r="D233" s="29">
        <v>3</v>
      </c>
      <c r="E233" s="29" t="s">
        <v>52</v>
      </c>
      <c r="F233" s="29" t="s">
        <v>475</v>
      </c>
      <c r="G233" s="31"/>
      <c r="H233" s="32"/>
    </row>
    <row r="234" spans="1:8">
      <c r="A234" s="26" t="s">
        <v>504</v>
      </c>
      <c r="B234" s="29" t="s">
        <v>34</v>
      </c>
      <c r="C234" s="40" t="s">
        <v>505</v>
      </c>
      <c r="D234" s="29">
        <v>2</v>
      </c>
      <c r="E234" s="30" t="s">
        <v>506</v>
      </c>
      <c r="F234" s="30" t="s">
        <v>65</v>
      </c>
      <c r="G234" s="31"/>
      <c r="H234" s="32"/>
    </row>
    <row r="235" spans="1:8">
      <c r="A235" s="26" t="s">
        <v>507</v>
      </c>
      <c r="B235" s="29" t="s">
        <v>34</v>
      </c>
      <c r="C235" s="40" t="s">
        <v>508</v>
      </c>
      <c r="D235" s="29">
        <v>2</v>
      </c>
      <c r="E235" s="30" t="s">
        <v>52</v>
      </c>
      <c r="F235" s="30" t="s">
        <v>65</v>
      </c>
      <c r="G235" s="31"/>
      <c r="H235" s="32"/>
    </row>
    <row r="236" spans="1:8">
      <c r="A236" s="26" t="s">
        <v>509</v>
      </c>
      <c r="B236" s="29" t="s">
        <v>34</v>
      </c>
      <c r="C236" s="40" t="s">
        <v>510</v>
      </c>
      <c r="D236" s="29">
        <v>2</v>
      </c>
      <c r="E236" s="30" t="s">
        <v>470</v>
      </c>
      <c r="F236" s="30" t="s">
        <v>65</v>
      </c>
      <c r="G236" s="31"/>
      <c r="H236" s="32"/>
    </row>
    <row r="237" spans="1:8">
      <c r="A237" s="26" t="s">
        <v>511</v>
      </c>
      <c r="B237" s="29" t="s">
        <v>34</v>
      </c>
      <c r="C237" s="40" t="s">
        <v>512</v>
      </c>
      <c r="D237" s="29">
        <v>2</v>
      </c>
      <c r="E237" s="30" t="s">
        <v>52</v>
      </c>
      <c r="F237" s="30" t="s">
        <v>65</v>
      </c>
      <c r="G237" s="31"/>
      <c r="H237" s="32"/>
    </row>
    <row r="238" spans="1:8">
      <c r="A238" s="26" t="s">
        <v>513</v>
      </c>
      <c r="B238" s="29"/>
      <c r="C238" s="40" t="s">
        <v>514</v>
      </c>
      <c r="D238" s="29"/>
      <c r="E238" s="30" t="s">
        <v>52</v>
      </c>
      <c r="F238" s="30" t="s">
        <v>65</v>
      </c>
      <c r="G238" s="31"/>
      <c r="H238" s="32"/>
    </row>
    <row r="239" spans="1:8">
      <c r="A239" s="26" t="s">
        <v>515</v>
      </c>
      <c r="B239" s="29" t="s">
        <v>34</v>
      </c>
      <c r="C239" s="39" t="s">
        <v>516</v>
      </c>
      <c r="D239" s="29">
        <v>2</v>
      </c>
      <c r="E239" s="29"/>
      <c r="F239" s="30"/>
      <c r="G239" s="31"/>
      <c r="H239" s="32"/>
    </row>
    <row r="240" spans="1:8">
      <c r="A240" s="26" t="s">
        <v>517</v>
      </c>
      <c r="B240" s="29" t="s">
        <v>34</v>
      </c>
      <c r="C240" s="35" t="s">
        <v>499</v>
      </c>
      <c r="D240" s="29">
        <v>2</v>
      </c>
      <c r="E240" s="29" t="s">
        <v>487</v>
      </c>
      <c r="F240" s="29" t="s">
        <v>65</v>
      </c>
      <c r="G240" s="31"/>
      <c r="H240" s="32"/>
    </row>
    <row r="241" spans="1:8">
      <c r="A241" s="26" t="s">
        <v>518</v>
      </c>
      <c r="B241" s="29" t="s">
        <v>34</v>
      </c>
      <c r="C241" s="35" t="s">
        <v>501</v>
      </c>
      <c r="D241" s="29">
        <v>2</v>
      </c>
      <c r="E241" s="29" t="s">
        <v>52</v>
      </c>
      <c r="F241" s="29" t="s">
        <v>65</v>
      </c>
      <c r="G241" s="31"/>
      <c r="H241" s="32"/>
    </row>
    <row r="242" spans="1:8">
      <c r="A242" s="26" t="s">
        <v>519</v>
      </c>
      <c r="B242" s="29" t="s">
        <v>34</v>
      </c>
      <c r="C242" s="35" t="s">
        <v>503</v>
      </c>
      <c r="D242" s="29">
        <v>4</v>
      </c>
      <c r="E242" s="29" t="s">
        <v>52</v>
      </c>
      <c r="F242" s="29" t="s">
        <v>520</v>
      </c>
      <c r="G242" s="31"/>
      <c r="H242" s="32"/>
    </row>
    <row r="243" spans="1:8">
      <c r="A243" s="26" t="s">
        <v>521</v>
      </c>
      <c r="B243" s="29" t="s">
        <v>34</v>
      </c>
      <c r="C243" s="40" t="s">
        <v>505</v>
      </c>
      <c r="D243" s="29">
        <v>2</v>
      </c>
      <c r="E243" s="30" t="s">
        <v>506</v>
      </c>
      <c r="F243" s="30" t="s">
        <v>65</v>
      </c>
      <c r="G243" s="31"/>
      <c r="H243" s="32"/>
    </row>
    <row r="244" spans="1:8">
      <c r="A244" s="26" t="s">
        <v>522</v>
      </c>
      <c r="B244" s="29" t="s">
        <v>34</v>
      </c>
      <c r="C244" s="40" t="s">
        <v>508</v>
      </c>
      <c r="D244" s="29">
        <v>2</v>
      </c>
      <c r="E244" s="30" t="s">
        <v>52</v>
      </c>
      <c r="F244" s="30" t="s">
        <v>65</v>
      </c>
      <c r="G244" s="31"/>
      <c r="H244" s="32"/>
    </row>
    <row r="245" spans="1:8">
      <c r="A245" s="26" t="s">
        <v>523</v>
      </c>
      <c r="B245" s="29" t="s">
        <v>34</v>
      </c>
      <c r="C245" s="40" t="s">
        <v>510</v>
      </c>
      <c r="D245" s="29">
        <v>2</v>
      </c>
      <c r="E245" s="30" t="s">
        <v>470</v>
      </c>
      <c r="F245" s="30" t="s">
        <v>65</v>
      </c>
      <c r="G245" s="31"/>
      <c r="H245" s="32"/>
    </row>
    <row r="246" spans="1:8">
      <c r="A246" s="26" t="s">
        <v>524</v>
      </c>
      <c r="B246" s="29" t="s">
        <v>34</v>
      </c>
      <c r="C246" s="40" t="s">
        <v>512</v>
      </c>
      <c r="D246" s="29">
        <v>2</v>
      </c>
      <c r="E246" s="30" t="s">
        <v>52</v>
      </c>
      <c r="F246" s="30" t="s">
        <v>65</v>
      </c>
      <c r="G246" s="31"/>
      <c r="H246" s="32"/>
    </row>
    <row r="247" spans="1:8">
      <c r="A247" s="26" t="s">
        <v>525</v>
      </c>
      <c r="B247" s="29" t="s">
        <v>32</v>
      </c>
      <c r="C247" s="40" t="s">
        <v>514</v>
      </c>
      <c r="D247" s="29"/>
      <c r="E247" s="30" t="s">
        <v>52</v>
      </c>
      <c r="F247" s="30" t="s">
        <v>65</v>
      </c>
      <c r="G247" s="31"/>
      <c r="H247" s="32"/>
    </row>
    <row r="248" spans="1:8">
      <c r="A248" s="26" t="s">
        <v>526</v>
      </c>
      <c r="B248" s="29" t="s">
        <v>34</v>
      </c>
      <c r="C248" s="39" t="s">
        <v>527</v>
      </c>
      <c r="D248" s="29">
        <v>2</v>
      </c>
      <c r="E248" s="29"/>
      <c r="F248" s="30"/>
      <c r="G248" s="31"/>
      <c r="H248" s="32"/>
    </row>
    <row r="249" spans="1:8">
      <c r="A249" s="26" t="s">
        <v>528</v>
      </c>
      <c r="B249" s="29" t="s">
        <v>34</v>
      </c>
      <c r="C249" s="35" t="s">
        <v>499</v>
      </c>
      <c r="D249" s="29">
        <v>2</v>
      </c>
      <c r="E249" s="29" t="s">
        <v>487</v>
      </c>
      <c r="F249" s="29" t="s">
        <v>65</v>
      </c>
      <c r="G249" s="31"/>
      <c r="H249" s="32"/>
    </row>
    <row r="250" spans="1:8">
      <c r="A250" s="26" t="s">
        <v>529</v>
      </c>
      <c r="B250" s="29" t="s">
        <v>34</v>
      </c>
      <c r="C250" s="35" t="s">
        <v>501</v>
      </c>
      <c r="D250" s="29">
        <v>2</v>
      </c>
      <c r="E250" s="29" t="s">
        <v>52</v>
      </c>
      <c r="F250" s="29" t="s">
        <v>65</v>
      </c>
      <c r="G250" s="31"/>
      <c r="H250" s="32"/>
    </row>
    <row r="251" spans="1:8">
      <c r="A251" s="26" t="s">
        <v>530</v>
      </c>
      <c r="B251" s="29" t="s">
        <v>34</v>
      </c>
      <c r="C251" s="35" t="s">
        <v>503</v>
      </c>
      <c r="D251" s="29">
        <v>3</v>
      </c>
      <c r="E251" s="29" t="s">
        <v>52</v>
      </c>
      <c r="F251" s="29" t="s">
        <v>520</v>
      </c>
      <c r="G251" s="31"/>
      <c r="H251" s="32"/>
    </row>
    <row r="252" spans="1:8">
      <c r="A252" s="26" t="s">
        <v>531</v>
      </c>
      <c r="B252" s="29" t="s">
        <v>34</v>
      </c>
      <c r="C252" s="40" t="s">
        <v>505</v>
      </c>
      <c r="D252" s="29"/>
      <c r="E252" s="30" t="s">
        <v>506</v>
      </c>
      <c r="F252" s="30" t="s">
        <v>65</v>
      </c>
      <c r="G252" s="31"/>
      <c r="H252" s="32"/>
    </row>
    <row r="253" spans="1:8">
      <c r="A253" s="26" t="s">
        <v>532</v>
      </c>
      <c r="B253" s="29" t="s">
        <v>34</v>
      </c>
      <c r="C253" s="40" t="s">
        <v>508</v>
      </c>
      <c r="D253" s="29">
        <v>2</v>
      </c>
      <c r="E253" s="30" t="s">
        <v>52</v>
      </c>
      <c r="F253" s="30" t="s">
        <v>65</v>
      </c>
      <c r="G253" s="31"/>
      <c r="H253" s="32"/>
    </row>
    <row r="254" spans="1:8">
      <c r="A254" s="26" t="s">
        <v>533</v>
      </c>
      <c r="B254" s="29" t="s">
        <v>34</v>
      </c>
      <c r="C254" s="40" t="s">
        <v>510</v>
      </c>
      <c r="D254" s="29">
        <v>2</v>
      </c>
      <c r="E254" s="30" t="s">
        <v>470</v>
      </c>
      <c r="F254" s="30" t="s">
        <v>65</v>
      </c>
      <c r="G254" s="31"/>
      <c r="H254" s="32"/>
    </row>
    <row r="255" spans="1:8">
      <c r="A255" s="26" t="s">
        <v>534</v>
      </c>
      <c r="B255" s="29" t="s">
        <v>34</v>
      </c>
      <c r="C255" s="40" t="s">
        <v>512</v>
      </c>
      <c r="D255" s="29">
        <v>2</v>
      </c>
      <c r="E255" s="30" t="s">
        <v>52</v>
      </c>
      <c r="F255" s="30" t="s">
        <v>65</v>
      </c>
      <c r="G255" s="31"/>
      <c r="H255" s="32"/>
    </row>
    <row r="256" spans="1:8">
      <c r="A256" s="26" t="s">
        <v>535</v>
      </c>
      <c r="B256" s="29" t="s">
        <v>32</v>
      </c>
      <c r="C256" s="40" t="s">
        <v>514</v>
      </c>
      <c r="D256" s="29">
        <v>2</v>
      </c>
      <c r="E256" s="30" t="s">
        <v>52</v>
      </c>
      <c r="F256" s="30" t="s">
        <v>65</v>
      </c>
      <c r="G256" s="31"/>
      <c r="H256" s="32"/>
    </row>
    <row r="257" spans="1:8">
      <c r="A257" s="26" t="s">
        <v>536</v>
      </c>
      <c r="B257" s="29" t="s">
        <v>34</v>
      </c>
      <c r="C257" s="39" t="s">
        <v>537</v>
      </c>
      <c r="D257" s="29"/>
      <c r="E257" s="29"/>
      <c r="F257" s="30"/>
      <c r="G257" s="31"/>
      <c r="H257" s="32"/>
    </row>
    <row r="258" spans="1:8">
      <c r="A258" s="26" t="s">
        <v>538</v>
      </c>
      <c r="B258" s="29" t="s">
        <v>34</v>
      </c>
      <c r="C258" s="35" t="s">
        <v>499</v>
      </c>
      <c r="D258" s="29">
        <v>2</v>
      </c>
      <c r="E258" s="29" t="s">
        <v>487</v>
      </c>
      <c r="F258" s="29" t="s">
        <v>65</v>
      </c>
      <c r="G258" s="31"/>
      <c r="H258" s="32"/>
    </row>
    <row r="259" spans="1:8">
      <c r="A259" s="26" t="s">
        <v>539</v>
      </c>
      <c r="B259" s="29" t="s">
        <v>34</v>
      </c>
      <c r="C259" s="35" t="s">
        <v>501</v>
      </c>
      <c r="D259" s="29">
        <v>2</v>
      </c>
      <c r="E259" s="29" t="s">
        <v>52</v>
      </c>
      <c r="F259" s="29" t="s">
        <v>65</v>
      </c>
      <c r="G259" s="31"/>
      <c r="H259" s="32"/>
    </row>
    <row r="260" spans="1:8">
      <c r="A260" s="26" t="s">
        <v>540</v>
      </c>
      <c r="B260" s="29" t="s">
        <v>34</v>
      </c>
      <c r="C260" s="35" t="s">
        <v>503</v>
      </c>
      <c r="D260" s="29">
        <v>3</v>
      </c>
      <c r="E260" s="29" t="s">
        <v>52</v>
      </c>
      <c r="F260" s="29" t="s">
        <v>475</v>
      </c>
      <c r="G260" s="31"/>
      <c r="H260" s="32"/>
    </row>
    <row r="261" spans="1:8">
      <c r="A261" s="26" t="s">
        <v>541</v>
      </c>
      <c r="B261" s="29" t="s">
        <v>34</v>
      </c>
      <c r="C261" s="40" t="s">
        <v>505</v>
      </c>
      <c r="D261" s="29">
        <v>2</v>
      </c>
      <c r="E261" s="30" t="s">
        <v>506</v>
      </c>
      <c r="F261" s="30" t="s">
        <v>65</v>
      </c>
      <c r="G261" s="31"/>
      <c r="H261" s="32"/>
    </row>
    <row r="262" spans="1:8">
      <c r="A262" s="26" t="s">
        <v>542</v>
      </c>
      <c r="B262" s="29" t="s">
        <v>34</v>
      </c>
      <c r="C262" s="40" t="s">
        <v>508</v>
      </c>
      <c r="D262" s="29">
        <v>2</v>
      </c>
      <c r="E262" s="30" t="s">
        <v>52</v>
      </c>
      <c r="F262" s="30" t="s">
        <v>65</v>
      </c>
      <c r="G262" s="31"/>
      <c r="H262" s="32"/>
    </row>
    <row r="263" spans="1:8">
      <c r="A263" s="26" t="s">
        <v>543</v>
      </c>
      <c r="B263" s="29" t="s">
        <v>34</v>
      </c>
      <c r="C263" s="40" t="s">
        <v>510</v>
      </c>
      <c r="D263" s="29">
        <v>2</v>
      </c>
      <c r="E263" s="30" t="s">
        <v>470</v>
      </c>
      <c r="F263" s="30" t="s">
        <v>65</v>
      </c>
      <c r="G263" s="31"/>
      <c r="H263" s="32"/>
    </row>
    <row r="264" spans="1:8">
      <c r="A264" s="26" t="s">
        <v>544</v>
      </c>
      <c r="B264" s="29" t="s">
        <v>34</v>
      </c>
      <c r="C264" s="40" t="s">
        <v>512</v>
      </c>
      <c r="D264" s="29">
        <v>2</v>
      </c>
      <c r="E264" s="30" t="s">
        <v>52</v>
      </c>
      <c r="F264" s="30" t="s">
        <v>65</v>
      </c>
      <c r="G264" s="31"/>
      <c r="H264" s="32"/>
    </row>
    <row r="265" spans="1:8">
      <c r="A265" s="26" t="s">
        <v>545</v>
      </c>
      <c r="B265" s="29"/>
      <c r="C265" s="40" t="s">
        <v>514</v>
      </c>
      <c r="D265" s="29">
        <v>2</v>
      </c>
      <c r="E265" s="30" t="s">
        <v>52</v>
      </c>
      <c r="F265" s="30" t="s">
        <v>65</v>
      </c>
      <c r="G265" s="31"/>
      <c r="H265" s="32"/>
    </row>
    <row r="266" spans="1:8">
      <c r="A266" s="26" t="s">
        <v>546</v>
      </c>
      <c r="B266" s="29" t="s">
        <v>34</v>
      </c>
      <c r="C266" s="39" t="s">
        <v>547</v>
      </c>
      <c r="D266" s="29">
        <v>2</v>
      </c>
      <c r="E266" s="29"/>
      <c r="F266" s="30"/>
      <c r="G266" s="31"/>
      <c r="H266" s="32"/>
    </row>
    <row r="267" spans="1:8">
      <c r="A267" s="26" t="s">
        <v>548</v>
      </c>
      <c r="B267" s="29" t="s">
        <v>34</v>
      </c>
      <c r="C267" s="35" t="s">
        <v>499</v>
      </c>
      <c r="D267" s="29">
        <v>2</v>
      </c>
      <c r="E267" s="29" t="s">
        <v>487</v>
      </c>
      <c r="F267" s="29" t="s">
        <v>65</v>
      </c>
      <c r="G267" s="31"/>
      <c r="H267" s="32"/>
    </row>
    <row r="268" spans="1:8">
      <c r="A268" s="26" t="s">
        <v>549</v>
      </c>
      <c r="B268" s="29" t="s">
        <v>34</v>
      </c>
      <c r="C268" s="35" t="s">
        <v>501</v>
      </c>
      <c r="D268" s="29">
        <v>2</v>
      </c>
      <c r="E268" s="29" t="s">
        <v>52</v>
      </c>
      <c r="F268" s="29" t="s">
        <v>65</v>
      </c>
      <c r="G268" s="31"/>
      <c r="H268" s="32"/>
    </row>
    <row r="269" spans="1:8">
      <c r="A269" s="26" t="s">
        <v>550</v>
      </c>
      <c r="B269" s="29" t="s">
        <v>34</v>
      </c>
      <c r="C269" s="35" t="s">
        <v>503</v>
      </c>
      <c r="D269" s="29">
        <v>3</v>
      </c>
      <c r="E269" s="29" t="s">
        <v>52</v>
      </c>
      <c r="F269" s="29" t="s">
        <v>475</v>
      </c>
      <c r="G269" s="31"/>
      <c r="H269" s="32"/>
    </row>
    <row r="270" spans="1:8">
      <c r="A270" s="26" t="s">
        <v>551</v>
      </c>
      <c r="B270" s="29" t="s">
        <v>34</v>
      </c>
      <c r="C270" s="40" t="s">
        <v>505</v>
      </c>
      <c r="D270" s="29">
        <v>2</v>
      </c>
      <c r="E270" s="30" t="s">
        <v>506</v>
      </c>
      <c r="F270" s="30" t="s">
        <v>65</v>
      </c>
      <c r="G270" s="31"/>
      <c r="H270" s="32"/>
    </row>
    <row r="271" spans="1:8">
      <c r="A271" s="26" t="s">
        <v>552</v>
      </c>
      <c r="B271" s="29" t="s">
        <v>34</v>
      </c>
      <c r="C271" s="40" t="s">
        <v>508</v>
      </c>
      <c r="D271" s="29">
        <v>2</v>
      </c>
      <c r="E271" s="30" t="s">
        <v>52</v>
      </c>
      <c r="F271" s="30" t="s">
        <v>65</v>
      </c>
      <c r="G271" s="31"/>
      <c r="H271" s="32"/>
    </row>
    <row r="272" spans="1:8">
      <c r="A272" s="26" t="s">
        <v>553</v>
      </c>
      <c r="B272" s="29" t="s">
        <v>34</v>
      </c>
      <c r="C272" s="40" t="s">
        <v>510</v>
      </c>
      <c r="D272" s="29">
        <v>2</v>
      </c>
      <c r="E272" s="30" t="s">
        <v>470</v>
      </c>
      <c r="F272" s="30" t="s">
        <v>65</v>
      </c>
      <c r="G272" s="31"/>
      <c r="H272" s="32"/>
    </row>
    <row r="273" spans="1:8">
      <c r="A273" s="26" t="s">
        <v>554</v>
      </c>
      <c r="B273" s="29" t="s">
        <v>34</v>
      </c>
      <c r="C273" s="40" t="s">
        <v>512</v>
      </c>
      <c r="D273" s="29">
        <v>2</v>
      </c>
      <c r="E273" s="30" t="s">
        <v>52</v>
      </c>
      <c r="F273" s="30" t="s">
        <v>65</v>
      </c>
      <c r="G273" s="31"/>
      <c r="H273" s="32"/>
    </row>
    <row r="274" spans="1:8">
      <c r="A274" s="26" t="s">
        <v>555</v>
      </c>
      <c r="B274" s="29" t="s">
        <v>32</v>
      </c>
      <c r="C274" s="40" t="s">
        <v>514</v>
      </c>
      <c r="D274" s="29">
        <v>2</v>
      </c>
      <c r="E274" s="30" t="s">
        <v>52</v>
      </c>
      <c r="F274" s="30" t="s">
        <v>65</v>
      </c>
      <c r="G274" s="31"/>
      <c r="H274" s="32"/>
    </row>
    <row r="275" spans="1:8">
      <c r="A275" s="26" t="s">
        <v>556</v>
      </c>
      <c r="B275" s="29" t="s">
        <v>34</v>
      </c>
      <c r="C275" s="39" t="s">
        <v>557</v>
      </c>
      <c r="D275" s="29">
        <v>2</v>
      </c>
      <c r="E275" s="29"/>
      <c r="F275" s="30"/>
      <c r="G275" s="31"/>
      <c r="H275" s="32"/>
    </row>
    <row r="276" spans="1:8">
      <c r="A276" s="26" t="s">
        <v>558</v>
      </c>
      <c r="B276" s="29" t="s">
        <v>34</v>
      </c>
      <c r="C276" s="35" t="s">
        <v>499</v>
      </c>
      <c r="D276" s="29">
        <v>2</v>
      </c>
      <c r="E276" s="29" t="s">
        <v>487</v>
      </c>
      <c r="F276" s="29" t="s">
        <v>65</v>
      </c>
      <c r="G276" s="31"/>
      <c r="H276" s="32"/>
    </row>
    <row r="277" spans="1:8">
      <c r="A277" s="26" t="s">
        <v>559</v>
      </c>
      <c r="B277" s="29" t="s">
        <v>34</v>
      </c>
      <c r="C277" s="35" t="s">
        <v>501</v>
      </c>
      <c r="D277" s="29">
        <v>2</v>
      </c>
      <c r="E277" s="29" t="s">
        <v>52</v>
      </c>
      <c r="F277" s="29" t="s">
        <v>65</v>
      </c>
      <c r="G277" s="31"/>
      <c r="H277" s="32"/>
    </row>
    <row r="278" spans="1:8">
      <c r="A278" s="26" t="s">
        <v>560</v>
      </c>
      <c r="B278" s="29" t="s">
        <v>34</v>
      </c>
      <c r="C278" s="35" t="s">
        <v>503</v>
      </c>
      <c r="D278" s="29">
        <v>3</v>
      </c>
      <c r="E278" s="29" t="s">
        <v>52</v>
      </c>
      <c r="F278" s="29" t="s">
        <v>475</v>
      </c>
      <c r="G278" s="31"/>
      <c r="H278" s="32"/>
    </row>
    <row r="279" spans="1:8">
      <c r="A279" s="26" t="s">
        <v>561</v>
      </c>
      <c r="B279" s="29" t="s">
        <v>34</v>
      </c>
      <c r="C279" s="40" t="s">
        <v>505</v>
      </c>
      <c r="D279" s="29">
        <v>2</v>
      </c>
      <c r="E279" s="30" t="s">
        <v>506</v>
      </c>
      <c r="F279" s="30" t="s">
        <v>65</v>
      </c>
      <c r="G279" s="31"/>
      <c r="H279" s="32"/>
    </row>
    <row r="280" spans="1:8">
      <c r="A280" s="26" t="s">
        <v>562</v>
      </c>
      <c r="B280" s="29" t="s">
        <v>34</v>
      </c>
      <c r="C280" s="40" t="s">
        <v>508</v>
      </c>
      <c r="D280" s="29">
        <v>2</v>
      </c>
      <c r="E280" s="30" t="s">
        <v>52</v>
      </c>
      <c r="F280" s="30" t="s">
        <v>65</v>
      </c>
      <c r="G280" s="31"/>
      <c r="H280" s="32"/>
    </row>
    <row r="281" spans="1:8">
      <c r="A281" s="26" t="s">
        <v>563</v>
      </c>
      <c r="B281" s="29" t="s">
        <v>34</v>
      </c>
      <c r="C281" s="40" t="s">
        <v>510</v>
      </c>
      <c r="D281" s="29">
        <v>2</v>
      </c>
      <c r="E281" s="30" t="s">
        <v>470</v>
      </c>
      <c r="F281" s="30" t="s">
        <v>65</v>
      </c>
      <c r="G281" s="31"/>
      <c r="H281" s="32"/>
    </row>
    <row r="282" spans="1:8">
      <c r="A282" s="26" t="s">
        <v>564</v>
      </c>
      <c r="B282" s="29" t="s">
        <v>34</v>
      </c>
      <c r="C282" s="40" t="s">
        <v>512</v>
      </c>
      <c r="D282" s="29">
        <v>2</v>
      </c>
      <c r="E282" s="30" t="s">
        <v>52</v>
      </c>
      <c r="F282" s="30" t="s">
        <v>65</v>
      </c>
      <c r="G282" s="31"/>
      <c r="H282" s="32"/>
    </row>
    <row r="283" spans="1:8">
      <c r="A283" s="26" t="s">
        <v>565</v>
      </c>
      <c r="B283" s="29" t="s">
        <v>32</v>
      </c>
      <c r="C283" s="40" t="s">
        <v>514</v>
      </c>
      <c r="D283" s="29"/>
      <c r="E283" s="30" t="s">
        <v>52</v>
      </c>
      <c r="F283" s="30" t="s">
        <v>65</v>
      </c>
      <c r="G283" s="31"/>
      <c r="H283" s="32"/>
    </row>
    <row r="284" spans="1:8">
      <c r="A284" s="26" t="s">
        <v>566</v>
      </c>
      <c r="B284" s="29" t="s">
        <v>34</v>
      </c>
      <c r="C284" s="39" t="s">
        <v>567</v>
      </c>
      <c r="D284" s="29">
        <v>2</v>
      </c>
      <c r="E284" s="29"/>
      <c r="F284" s="30"/>
      <c r="G284" s="31"/>
      <c r="H284" s="32"/>
    </row>
    <row r="285" spans="1:8">
      <c r="A285" s="26" t="s">
        <v>568</v>
      </c>
      <c r="B285" s="29" t="s">
        <v>34</v>
      </c>
      <c r="C285" s="35" t="s">
        <v>499</v>
      </c>
      <c r="D285" s="29">
        <v>2</v>
      </c>
      <c r="E285" s="29" t="s">
        <v>487</v>
      </c>
      <c r="F285" s="29" t="s">
        <v>65</v>
      </c>
      <c r="G285" s="31"/>
      <c r="H285" s="32"/>
    </row>
    <row r="286" spans="1:8">
      <c r="A286" s="26" t="s">
        <v>569</v>
      </c>
      <c r="B286" s="29" t="s">
        <v>34</v>
      </c>
      <c r="C286" s="35" t="s">
        <v>501</v>
      </c>
      <c r="D286" s="29">
        <v>2</v>
      </c>
      <c r="E286" s="29" t="s">
        <v>52</v>
      </c>
      <c r="F286" s="29" t="s">
        <v>65</v>
      </c>
      <c r="G286" s="31"/>
      <c r="H286" s="32"/>
    </row>
    <row r="287" spans="1:8">
      <c r="A287" s="26" t="s">
        <v>570</v>
      </c>
      <c r="B287" s="29" t="s">
        <v>34</v>
      </c>
      <c r="C287" s="35" t="s">
        <v>503</v>
      </c>
      <c r="D287" s="29">
        <v>3</v>
      </c>
      <c r="E287" s="29" t="s">
        <v>52</v>
      </c>
      <c r="F287" s="29" t="s">
        <v>475</v>
      </c>
      <c r="G287" s="31"/>
      <c r="H287" s="32"/>
    </row>
    <row r="288" spans="1:8">
      <c r="A288" s="26" t="s">
        <v>571</v>
      </c>
      <c r="B288" s="29" t="s">
        <v>34</v>
      </c>
      <c r="C288" s="40" t="s">
        <v>505</v>
      </c>
      <c r="D288" s="29">
        <v>2</v>
      </c>
      <c r="E288" s="30" t="s">
        <v>506</v>
      </c>
      <c r="F288" s="30" t="s">
        <v>65</v>
      </c>
      <c r="G288" s="31"/>
      <c r="H288" s="32"/>
    </row>
    <row r="289" spans="1:8">
      <c r="A289" s="26" t="s">
        <v>572</v>
      </c>
      <c r="B289" s="29" t="s">
        <v>34</v>
      </c>
      <c r="C289" s="40" t="s">
        <v>508</v>
      </c>
      <c r="D289" s="29">
        <v>2</v>
      </c>
      <c r="E289" s="30" t="s">
        <v>52</v>
      </c>
      <c r="F289" s="30" t="s">
        <v>65</v>
      </c>
      <c r="G289" s="31"/>
      <c r="H289" s="32"/>
    </row>
    <row r="290" spans="1:8">
      <c r="A290" s="26" t="s">
        <v>573</v>
      </c>
      <c r="B290" s="29" t="s">
        <v>34</v>
      </c>
      <c r="C290" s="40" t="s">
        <v>510</v>
      </c>
      <c r="D290" s="29">
        <v>2</v>
      </c>
      <c r="E290" s="30" t="s">
        <v>470</v>
      </c>
      <c r="F290" s="30" t="s">
        <v>65</v>
      </c>
      <c r="G290" s="31"/>
      <c r="H290" s="32"/>
    </row>
    <row r="291" spans="1:8">
      <c r="A291" s="26" t="s">
        <v>574</v>
      </c>
      <c r="B291" s="29" t="s">
        <v>34</v>
      </c>
      <c r="C291" s="40" t="s">
        <v>512</v>
      </c>
      <c r="D291" s="29">
        <v>2</v>
      </c>
      <c r="E291" s="30" t="s">
        <v>52</v>
      </c>
      <c r="F291" s="30" t="s">
        <v>65</v>
      </c>
      <c r="G291" s="31"/>
      <c r="H291" s="32"/>
    </row>
    <row r="292" spans="1:8" ht="13.9" thickBot="1">
      <c r="A292" s="72" t="s">
        <v>575</v>
      </c>
      <c r="B292" s="73" t="s">
        <v>32</v>
      </c>
      <c r="C292" s="79" t="s">
        <v>514</v>
      </c>
      <c r="D292" s="73">
        <v>2</v>
      </c>
      <c r="E292" s="76" t="s">
        <v>52</v>
      </c>
      <c r="F292" s="76" t="s">
        <v>65</v>
      </c>
      <c r="G292" s="77"/>
      <c r="H292" s="78"/>
    </row>
    <row r="293" spans="1:8">
      <c r="A293" s="149" t="s">
        <v>576</v>
      </c>
      <c r="B293" s="150"/>
      <c r="C293" s="150"/>
      <c r="D293" s="150"/>
      <c r="E293" s="150"/>
      <c r="F293" s="150"/>
      <c r="G293" s="150"/>
      <c r="H293" s="151"/>
    </row>
    <row r="294" spans="1:8">
      <c r="A294" s="26" t="s">
        <v>577</v>
      </c>
      <c r="B294" s="29" t="s">
        <v>34</v>
      </c>
      <c r="C294" s="27" t="s">
        <v>578</v>
      </c>
      <c r="D294" s="30">
        <v>3</v>
      </c>
      <c r="E294" s="29" t="s">
        <v>400</v>
      </c>
      <c r="F294" s="30" t="s">
        <v>579</v>
      </c>
      <c r="G294" s="31"/>
      <c r="H294" s="32"/>
    </row>
    <row r="295" spans="1:8">
      <c r="A295" s="26" t="s">
        <v>580</v>
      </c>
      <c r="B295" s="29" t="s">
        <v>34</v>
      </c>
      <c r="C295" s="27" t="s">
        <v>581</v>
      </c>
      <c r="D295" s="30">
        <v>3</v>
      </c>
      <c r="E295" s="29" t="s">
        <v>400</v>
      </c>
      <c r="F295" s="30" t="s">
        <v>579</v>
      </c>
      <c r="G295" s="31"/>
      <c r="H295" s="32"/>
    </row>
    <row r="296" spans="1:8">
      <c r="A296" s="26" t="s">
        <v>582</v>
      </c>
      <c r="B296" s="29" t="s">
        <v>34</v>
      </c>
      <c r="C296" s="27" t="s">
        <v>583</v>
      </c>
      <c r="D296" s="30">
        <v>3</v>
      </c>
      <c r="E296" s="29" t="s">
        <v>400</v>
      </c>
      <c r="F296" s="30" t="s">
        <v>579</v>
      </c>
      <c r="G296" s="31"/>
      <c r="H296" s="32"/>
    </row>
    <row r="297" spans="1:8">
      <c r="A297" s="26" t="s">
        <v>584</v>
      </c>
      <c r="B297" s="29" t="s">
        <v>34</v>
      </c>
      <c r="C297" s="27" t="s">
        <v>585</v>
      </c>
      <c r="D297" s="30">
        <v>3</v>
      </c>
      <c r="E297" s="29" t="s">
        <v>400</v>
      </c>
      <c r="F297" s="30" t="s">
        <v>579</v>
      </c>
      <c r="G297" s="31"/>
      <c r="H297" s="32"/>
    </row>
    <row r="298" spans="1:8">
      <c r="A298" s="26" t="s">
        <v>586</v>
      </c>
      <c r="B298" s="29" t="s">
        <v>34</v>
      </c>
      <c r="C298" s="27" t="s">
        <v>587</v>
      </c>
      <c r="D298" s="30">
        <v>3</v>
      </c>
      <c r="E298" s="29" t="s">
        <v>400</v>
      </c>
      <c r="F298" s="30" t="s">
        <v>579</v>
      </c>
      <c r="G298" s="31"/>
      <c r="H298" s="32"/>
    </row>
    <row r="299" spans="1:8">
      <c r="A299" s="26" t="s">
        <v>588</v>
      </c>
      <c r="B299" s="29" t="s">
        <v>34</v>
      </c>
      <c r="C299" s="27" t="s">
        <v>589</v>
      </c>
      <c r="D299" s="30">
        <v>3</v>
      </c>
      <c r="E299" s="29" t="s">
        <v>400</v>
      </c>
      <c r="F299" s="30" t="s">
        <v>579</v>
      </c>
      <c r="G299" s="31"/>
      <c r="H299" s="32"/>
    </row>
    <row r="300" spans="1:8">
      <c r="A300" s="26" t="s">
        <v>590</v>
      </c>
      <c r="B300" s="29" t="s">
        <v>34</v>
      </c>
      <c r="C300" s="27" t="s">
        <v>591</v>
      </c>
      <c r="D300" s="30">
        <v>3</v>
      </c>
      <c r="E300" s="29" t="s">
        <v>400</v>
      </c>
      <c r="F300" s="30" t="s">
        <v>579</v>
      </c>
      <c r="G300" s="31"/>
      <c r="H300" s="32"/>
    </row>
    <row r="301" spans="1:8">
      <c r="A301" s="26" t="s">
        <v>592</v>
      </c>
      <c r="B301" s="29" t="s">
        <v>34</v>
      </c>
      <c r="C301" s="27" t="s">
        <v>593</v>
      </c>
      <c r="D301" s="30">
        <v>3</v>
      </c>
      <c r="E301" s="29" t="s">
        <v>400</v>
      </c>
      <c r="F301" s="30" t="s">
        <v>579</v>
      </c>
      <c r="G301" s="31"/>
      <c r="H301" s="32"/>
    </row>
    <row r="302" spans="1:8">
      <c r="A302" s="26" t="s">
        <v>594</v>
      </c>
      <c r="B302" s="29" t="s">
        <v>34</v>
      </c>
      <c r="C302" s="27" t="s">
        <v>595</v>
      </c>
      <c r="D302" s="30">
        <v>3</v>
      </c>
      <c r="E302" s="29" t="s">
        <v>400</v>
      </c>
      <c r="F302" s="30" t="s">
        <v>579</v>
      </c>
      <c r="G302" s="31"/>
      <c r="H302" s="32"/>
    </row>
    <row r="303" spans="1:8">
      <c r="A303" s="26" t="s">
        <v>596</v>
      </c>
      <c r="B303" s="29" t="s">
        <v>34</v>
      </c>
      <c r="C303" s="27" t="s">
        <v>597</v>
      </c>
      <c r="D303" s="30">
        <v>3</v>
      </c>
      <c r="E303" s="42" t="s">
        <v>52</v>
      </c>
      <c r="F303" s="30" t="s">
        <v>598</v>
      </c>
      <c r="G303" s="31"/>
      <c r="H303" s="32"/>
    </row>
    <row r="304" spans="1:8">
      <c r="A304" s="26" t="s">
        <v>599</v>
      </c>
      <c r="B304" s="29" t="s">
        <v>8</v>
      </c>
      <c r="C304" s="27" t="s">
        <v>600</v>
      </c>
      <c r="D304" s="30">
        <v>3</v>
      </c>
      <c r="E304" s="42" t="s">
        <v>52</v>
      </c>
      <c r="F304" s="30" t="s">
        <v>579</v>
      </c>
      <c r="G304" s="31"/>
      <c r="H304" s="32"/>
    </row>
    <row r="305" spans="1:8">
      <c r="A305" s="26" t="s">
        <v>601</v>
      </c>
      <c r="B305" s="29" t="s">
        <v>8</v>
      </c>
      <c r="C305" s="27" t="s">
        <v>602</v>
      </c>
      <c r="D305" s="30">
        <v>2</v>
      </c>
      <c r="E305" s="42" t="s">
        <v>52</v>
      </c>
      <c r="F305" s="30" t="s">
        <v>65</v>
      </c>
      <c r="G305" s="31"/>
      <c r="H305" s="32"/>
    </row>
    <row r="306" spans="1:8">
      <c r="A306" s="26" t="s">
        <v>603</v>
      </c>
      <c r="B306" s="29" t="s">
        <v>34</v>
      </c>
      <c r="C306" s="27" t="s">
        <v>604</v>
      </c>
      <c r="D306" s="30">
        <v>2</v>
      </c>
      <c r="E306" s="42" t="s">
        <v>52</v>
      </c>
      <c r="F306" s="30" t="s">
        <v>65</v>
      </c>
      <c r="G306" s="31"/>
      <c r="H306" s="32"/>
    </row>
    <row r="307" spans="1:8">
      <c r="A307" s="129" t="s">
        <v>605</v>
      </c>
      <c r="B307" s="130"/>
      <c r="C307" s="130"/>
      <c r="D307" s="130"/>
      <c r="E307" s="130"/>
      <c r="F307" s="130"/>
      <c r="G307" s="130"/>
      <c r="H307" s="131"/>
    </row>
    <row r="308" spans="1:8">
      <c r="A308" s="26" t="s">
        <v>606</v>
      </c>
      <c r="B308" s="29" t="s">
        <v>34</v>
      </c>
      <c r="C308" s="39" t="s">
        <v>607</v>
      </c>
      <c r="D308" s="30"/>
      <c r="E308" s="30"/>
      <c r="F308" s="31"/>
      <c r="G308" s="31"/>
      <c r="H308" s="32"/>
    </row>
    <row r="309" spans="1:8">
      <c r="A309" s="26" t="s">
        <v>608</v>
      </c>
      <c r="B309" s="29" t="s">
        <v>34</v>
      </c>
      <c r="C309" s="27" t="s">
        <v>609</v>
      </c>
      <c r="D309" s="30"/>
      <c r="E309" s="30" t="s">
        <v>122</v>
      </c>
      <c r="F309" s="30">
        <v>700</v>
      </c>
      <c r="G309" s="31"/>
      <c r="H309" s="32"/>
    </row>
    <row r="310" spans="1:8">
      <c r="A310" s="26" t="s">
        <v>610</v>
      </c>
      <c r="B310" s="29" t="s">
        <v>34</v>
      </c>
      <c r="C310" s="27" t="s">
        <v>611</v>
      </c>
      <c r="D310" s="30">
        <v>2</v>
      </c>
      <c r="E310" s="30" t="s">
        <v>122</v>
      </c>
      <c r="F310" s="30" t="s">
        <v>65</v>
      </c>
      <c r="G310" s="31"/>
      <c r="H310" s="32"/>
    </row>
    <row r="311" spans="1:8" ht="15.6">
      <c r="A311" s="26" t="s">
        <v>612</v>
      </c>
      <c r="B311" s="29" t="s">
        <v>32</v>
      </c>
      <c r="C311" s="27" t="s">
        <v>613</v>
      </c>
      <c r="D311" s="30">
        <v>2</v>
      </c>
      <c r="E311" s="30" t="s">
        <v>263</v>
      </c>
      <c r="F311" s="30" t="s">
        <v>65</v>
      </c>
      <c r="G311" s="31"/>
      <c r="H311" s="32"/>
    </row>
    <row r="312" spans="1:8" ht="15.6">
      <c r="A312" s="26" t="s">
        <v>614</v>
      </c>
      <c r="B312" s="29" t="s">
        <v>34</v>
      </c>
      <c r="C312" s="27" t="s">
        <v>615</v>
      </c>
      <c r="D312" s="30">
        <v>2</v>
      </c>
      <c r="E312" s="30" t="s">
        <v>263</v>
      </c>
      <c r="F312" s="30" t="s">
        <v>65</v>
      </c>
      <c r="G312" s="31"/>
      <c r="H312" s="32"/>
    </row>
    <row r="313" spans="1:8" ht="12.75">
      <c r="A313" s="26" t="s">
        <v>616</v>
      </c>
      <c r="B313" s="29" t="s">
        <v>8</v>
      </c>
      <c r="C313" s="27" t="s">
        <v>617</v>
      </c>
      <c r="D313" s="30"/>
      <c r="E313" s="30" t="s">
        <v>52</v>
      </c>
      <c r="F313" s="30" t="s">
        <v>618</v>
      </c>
      <c r="G313" s="31"/>
      <c r="H313" s="32"/>
    </row>
    <row r="314" spans="1:8">
      <c r="A314" s="26" t="s">
        <v>619</v>
      </c>
      <c r="B314" s="29" t="s">
        <v>8</v>
      </c>
      <c r="C314" s="27" t="s">
        <v>620</v>
      </c>
      <c r="D314" s="30"/>
      <c r="E314" s="30" t="s">
        <v>122</v>
      </c>
      <c r="F314" s="30" t="s">
        <v>65</v>
      </c>
      <c r="G314" s="31"/>
      <c r="H314" s="32"/>
    </row>
    <row r="315" spans="1:8">
      <c r="A315" s="26" t="s">
        <v>621</v>
      </c>
      <c r="B315" s="29" t="s">
        <v>34</v>
      </c>
      <c r="C315" s="39" t="s">
        <v>622</v>
      </c>
      <c r="D315" s="30"/>
      <c r="E315" s="30"/>
      <c r="F315" s="30"/>
      <c r="G315" s="31"/>
      <c r="H315" s="32"/>
    </row>
    <row r="316" spans="1:8">
      <c r="A316" s="26" t="s">
        <v>623</v>
      </c>
      <c r="B316" s="29" t="s">
        <v>34</v>
      </c>
      <c r="C316" s="27" t="s">
        <v>624</v>
      </c>
      <c r="D316" s="30"/>
      <c r="E316" s="30" t="s">
        <v>52</v>
      </c>
      <c r="F316" s="30" t="s">
        <v>625</v>
      </c>
      <c r="G316" s="31"/>
      <c r="H316" s="32"/>
    </row>
    <row r="317" spans="1:8">
      <c r="A317" s="26" t="s">
        <v>626</v>
      </c>
      <c r="B317" s="29" t="s">
        <v>34</v>
      </c>
      <c r="C317" s="43" t="s">
        <v>132</v>
      </c>
      <c r="D317" s="30"/>
      <c r="E317" s="30" t="s">
        <v>93</v>
      </c>
      <c r="F317" s="30" t="s">
        <v>627</v>
      </c>
      <c r="G317" s="31"/>
      <c r="H317" s="32"/>
    </row>
    <row r="318" spans="1:8" ht="15.6">
      <c r="A318" s="26" t="s">
        <v>628</v>
      </c>
      <c r="B318" s="29" t="s">
        <v>34</v>
      </c>
      <c r="C318" s="27" t="s">
        <v>629</v>
      </c>
      <c r="D318" s="30">
        <v>2</v>
      </c>
      <c r="E318" s="30" t="s">
        <v>630</v>
      </c>
      <c r="F318" s="30" t="s">
        <v>65</v>
      </c>
      <c r="G318" s="31"/>
      <c r="H318" s="32"/>
    </row>
    <row r="319" spans="1:8">
      <c r="A319" s="26" t="s">
        <v>631</v>
      </c>
      <c r="B319" s="29" t="s">
        <v>34</v>
      </c>
      <c r="C319" s="27" t="s">
        <v>632</v>
      </c>
      <c r="D319" s="30">
        <v>2</v>
      </c>
      <c r="E319" s="30" t="s">
        <v>93</v>
      </c>
      <c r="F319" s="30" t="s">
        <v>65</v>
      </c>
      <c r="G319" s="31"/>
      <c r="H319" s="32"/>
    </row>
    <row r="320" spans="1:8">
      <c r="A320" s="26" t="s">
        <v>633</v>
      </c>
      <c r="B320" s="29" t="s">
        <v>8</v>
      </c>
      <c r="C320" s="27" t="s">
        <v>634</v>
      </c>
      <c r="D320" s="30">
        <v>2</v>
      </c>
      <c r="E320" s="30" t="s">
        <v>122</v>
      </c>
      <c r="F320" s="30" t="s">
        <v>65</v>
      </c>
      <c r="G320" s="31"/>
      <c r="H320" s="32"/>
    </row>
    <row r="321" spans="1:8">
      <c r="A321" s="26" t="s">
        <v>635</v>
      </c>
      <c r="B321" s="29" t="s">
        <v>34</v>
      </c>
      <c r="C321" s="39" t="s">
        <v>636</v>
      </c>
      <c r="D321" s="30"/>
      <c r="E321" s="30"/>
      <c r="F321" s="30"/>
      <c r="G321" s="31"/>
      <c r="H321" s="32"/>
    </row>
    <row r="322" spans="1:8">
      <c r="A322" s="26" t="s">
        <v>637</v>
      </c>
      <c r="B322" s="29" t="s">
        <v>34</v>
      </c>
      <c r="C322" s="27" t="s">
        <v>624</v>
      </c>
      <c r="D322" s="30"/>
      <c r="E322" s="30" t="s">
        <v>52</v>
      </c>
      <c r="F322" s="30" t="s">
        <v>625</v>
      </c>
      <c r="G322" s="31"/>
      <c r="H322" s="32"/>
    </row>
    <row r="323" spans="1:8">
      <c r="A323" s="26" t="s">
        <v>638</v>
      </c>
      <c r="B323" s="29" t="s">
        <v>34</v>
      </c>
      <c r="C323" s="43" t="s">
        <v>132</v>
      </c>
      <c r="D323" s="30"/>
      <c r="E323" s="30" t="s">
        <v>93</v>
      </c>
      <c r="F323" s="30" t="s">
        <v>639</v>
      </c>
      <c r="G323" s="31"/>
      <c r="H323" s="32"/>
    </row>
    <row r="324" spans="1:8" ht="15.6">
      <c r="A324" s="26" t="s">
        <v>640</v>
      </c>
      <c r="B324" s="29" t="s">
        <v>34</v>
      </c>
      <c r="C324" s="27" t="s">
        <v>629</v>
      </c>
      <c r="D324" s="30">
        <v>2</v>
      </c>
      <c r="E324" s="30" t="s">
        <v>630</v>
      </c>
      <c r="F324" s="30" t="s">
        <v>65</v>
      </c>
      <c r="G324" s="31"/>
      <c r="H324" s="32"/>
    </row>
    <row r="325" spans="1:8">
      <c r="A325" s="26" t="s">
        <v>641</v>
      </c>
      <c r="B325" s="29" t="s">
        <v>34</v>
      </c>
      <c r="C325" s="27" t="s">
        <v>632</v>
      </c>
      <c r="D325" s="30">
        <v>2</v>
      </c>
      <c r="E325" s="30" t="s">
        <v>93</v>
      </c>
      <c r="F325" s="30" t="s">
        <v>65</v>
      </c>
      <c r="G325" s="31"/>
      <c r="H325" s="32"/>
    </row>
    <row r="326" spans="1:8">
      <c r="A326" s="26" t="s">
        <v>642</v>
      </c>
      <c r="B326" s="29" t="s">
        <v>8</v>
      </c>
      <c r="C326" s="27" t="s">
        <v>634</v>
      </c>
      <c r="D326" s="30">
        <v>2</v>
      </c>
      <c r="E326" s="30" t="s">
        <v>122</v>
      </c>
      <c r="F326" s="30" t="s">
        <v>65</v>
      </c>
      <c r="G326" s="31"/>
      <c r="H326" s="32"/>
    </row>
    <row r="327" spans="1:8">
      <c r="A327" s="26" t="s">
        <v>643</v>
      </c>
      <c r="B327" s="29" t="s">
        <v>34</v>
      </c>
      <c r="C327" s="39" t="s">
        <v>644</v>
      </c>
      <c r="D327" s="30"/>
      <c r="E327" s="30"/>
      <c r="F327" s="30"/>
      <c r="G327" s="31"/>
      <c r="H327" s="32"/>
    </row>
    <row r="328" spans="1:8">
      <c r="A328" s="26" t="s">
        <v>645</v>
      </c>
      <c r="B328" s="29" t="s">
        <v>34</v>
      </c>
      <c r="C328" s="27" t="s">
        <v>624</v>
      </c>
      <c r="D328" s="30"/>
      <c r="E328" s="30" t="s">
        <v>52</v>
      </c>
      <c r="F328" s="30" t="s">
        <v>625</v>
      </c>
      <c r="G328" s="31"/>
      <c r="H328" s="32"/>
    </row>
    <row r="329" spans="1:8">
      <c r="A329" s="26" t="s">
        <v>646</v>
      </c>
      <c r="B329" s="29" t="s">
        <v>34</v>
      </c>
      <c r="C329" s="43" t="s">
        <v>132</v>
      </c>
      <c r="D329" s="30"/>
      <c r="E329" s="30" t="s">
        <v>93</v>
      </c>
      <c r="F329" s="30" t="s">
        <v>627</v>
      </c>
      <c r="G329" s="31"/>
      <c r="H329" s="32"/>
    </row>
    <row r="330" spans="1:8">
      <c r="A330" s="26" t="s">
        <v>647</v>
      </c>
      <c r="B330" s="29" t="s">
        <v>34</v>
      </c>
      <c r="C330" s="27" t="s">
        <v>648</v>
      </c>
      <c r="D330" s="30"/>
      <c r="E330" s="30" t="s">
        <v>170</v>
      </c>
      <c r="F330" s="30">
        <v>0</v>
      </c>
      <c r="G330" s="31"/>
      <c r="H330" s="32"/>
    </row>
    <row r="331" spans="1:8" ht="15.6">
      <c r="A331" s="26" t="s">
        <v>649</v>
      </c>
      <c r="B331" s="29" t="s">
        <v>34</v>
      </c>
      <c r="C331" s="27" t="s">
        <v>650</v>
      </c>
      <c r="D331" s="30">
        <v>2</v>
      </c>
      <c r="E331" s="30" t="s">
        <v>115</v>
      </c>
      <c r="F331" s="30" t="s">
        <v>65</v>
      </c>
      <c r="G331" s="31"/>
      <c r="H331" s="32"/>
    </row>
    <row r="332" spans="1:8" ht="15.6">
      <c r="A332" s="26" t="s">
        <v>651</v>
      </c>
      <c r="B332" s="29" t="s">
        <v>8</v>
      </c>
      <c r="C332" s="27" t="s">
        <v>652</v>
      </c>
      <c r="D332" s="30">
        <v>2</v>
      </c>
      <c r="E332" s="30" t="s">
        <v>115</v>
      </c>
      <c r="F332" s="30" t="s">
        <v>65</v>
      </c>
      <c r="G332" s="31"/>
      <c r="H332" s="32"/>
    </row>
    <row r="333" spans="1:8">
      <c r="A333" s="26" t="s">
        <v>653</v>
      </c>
      <c r="B333" s="29" t="s">
        <v>8</v>
      </c>
      <c r="C333" s="27" t="s">
        <v>634</v>
      </c>
      <c r="D333" s="30">
        <v>2</v>
      </c>
      <c r="E333" s="30" t="s">
        <v>122</v>
      </c>
      <c r="F333" s="30" t="s">
        <v>65</v>
      </c>
      <c r="G333" s="31"/>
      <c r="H333" s="32"/>
    </row>
    <row r="334" spans="1:8">
      <c r="A334" s="129" t="s">
        <v>654</v>
      </c>
      <c r="B334" s="130"/>
      <c r="C334" s="130"/>
      <c r="D334" s="130"/>
      <c r="E334" s="130"/>
      <c r="F334" s="130"/>
      <c r="G334" s="130"/>
      <c r="H334" s="131"/>
    </row>
    <row r="335" spans="1:8">
      <c r="A335" s="26" t="s">
        <v>655</v>
      </c>
      <c r="B335" s="29" t="s">
        <v>34</v>
      </c>
      <c r="C335" s="39" t="s">
        <v>656</v>
      </c>
      <c r="D335" s="30"/>
      <c r="E335" s="30"/>
      <c r="F335" s="31"/>
      <c r="G335" s="31"/>
      <c r="H335" s="32"/>
    </row>
    <row r="336" spans="1:8">
      <c r="A336" s="26" t="s">
        <v>657</v>
      </c>
      <c r="B336" s="29" t="s">
        <v>34</v>
      </c>
      <c r="C336" s="27" t="s">
        <v>658</v>
      </c>
      <c r="D336" s="30">
        <v>2</v>
      </c>
      <c r="E336" s="30" t="s">
        <v>52</v>
      </c>
      <c r="F336" s="30" t="s">
        <v>65</v>
      </c>
      <c r="G336" s="31"/>
      <c r="H336" s="32"/>
    </row>
    <row r="337" spans="1:8">
      <c r="A337" s="26" t="s">
        <v>659</v>
      </c>
      <c r="B337" s="29" t="s">
        <v>34</v>
      </c>
      <c r="C337" s="27" t="s">
        <v>660</v>
      </c>
      <c r="D337" s="30">
        <v>2</v>
      </c>
      <c r="E337" s="30" t="s">
        <v>661</v>
      </c>
      <c r="F337" s="30" t="s">
        <v>65</v>
      </c>
      <c r="G337" s="31"/>
      <c r="H337" s="32"/>
    </row>
    <row r="338" spans="1:8">
      <c r="A338" s="129" t="s">
        <v>662</v>
      </c>
      <c r="B338" s="130"/>
      <c r="C338" s="130"/>
      <c r="D338" s="130"/>
      <c r="E338" s="130"/>
      <c r="F338" s="130"/>
      <c r="G338" s="130"/>
      <c r="H338" s="131"/>
    </row>
    <row r="339" spans="1:8">
      <c r="A339" s="26" t="s">
        <v>663</v>
      </c>
      <c r="B339" s="29" t="s">
        <v>34</v>
      </c>
      <c r="C339" s="31" t="s">
        <v>664</v>
      </c>
      <c r="D339" s="30">
        <v>2</v>
      </c>
      <c r="E339" s="30" t="s">
        <v>665</v>
      </c>
      <c r="F339" s="30" t="s">
        <v>65</v>
      </c>
      <c r="G339" s="31"/>
      <c r="H339" s="32"/>
    </row>
    <row r="340" spans="1:8">
      <c r="A340" s="26" t="s">
        <v>666</v>
      </c>
      <c r="B340" s="29" t="s">
        <v>34</v>
      </c>
      <c r="C340" s="31" t="s">
        <v>667</v>
      </c>
      <c r="D340" s="30">
        <v>2</v>
      </c>
      <c r="E340" s="30" t="s">
        <v>665</v>
      </c>
      <c r="F340" s="30" t="s">
        <v>65</v>
      </c>
      <c r="G340" s="31"/>
      <c r="H340" s="32"/>
    </row>
    <row r="341" spans="1:8">
      <c r="A341" s="26" t="s">
        <v>668</v>
      </c>
      <c r="B341" s="29" t="s">
        <v>34</v>
      </c>
      <c r="C341" s="31" t="s">
        <v>669</v>
      </c>
      <c r="D341" s="30">
        <v>2</v>
      </c>
      <c r="E341" s="30" t="s">
        <v>665</v>
      </c>
      <c r="F341" s="30" t="s">
        <v>65</v>
      </c>
      <c r="G341" s="31"/>
      <c r="H341" s="32"/>
    </row>
    <row r="342" spans="1:8">
      <c r="A342" s="26" t="s">
        <v>670</v>
      </c>
      <c r="B342" s="29" t="s">
        <v>34</v>
      </c>
      <c r="C342" s="31" t="s">
        <v>671</v>
      </c>
      <c r="D342" s="30">
        <v>2</v>
      </c>
      <c r="E342" s="30" t="s">
        <v>665</v>
      </c>
      <c r="F342" s="30" t="s">
        <v>65</v>
      </c>
      <c r="G342" s="31"/>
      <c r="H342" s="32"/>
    </row>
    <row r="343" spans="1:8">
      <c r="A343" s="26" t="s">
        <v>672</v>
      </c>
      <c r="B343" s="29" t="s">
        <v>34</v>
      </c>
      <c r="C343" s="31" t="s">
        <v>673</v>
      </c>
      <c r="D343" s="30">
        <v>2</v>
      </c>
      <c r="E343" s="30" t="s">
        <v>674</v>
      </c>
      <c r="F343" s="30" t="s">
        <v>65</v>
      </c>
      <c r="G343" s="31"/>
      <c r="H343" s="32"/>
    </row>
    <row r="344" spans="1:8">
      <c r="A344" s="26" t="s">
        <v>675</v>
      </c>
      <c r="B344" s="29" t="s">
        <v>34</v>
      </c>
      <c r="C344" s="31" t="s">
        <v>676</v>
      </c>
      <c r="D344" s="30">
        <v>2</v>
      </c>
      <c r="E344" s="30" t="s">
        <v>665</v>
      </c>
      <c r="F344" s="30" t="s">
        <v>65</v>
      </c>
      <c r="G344" s="31"/>
      <c r="H344" s="32"/>
    </row>
    <row r="345" spans="1:8">
      <c r="A345" s="26" t="s">
        <v>677</v>
      </c>
      <c r="B345" s="29" t="s">
        <v>34</v>
      </c>
      <c r="C345" s="31" t="s">
        <v>678</v>
      </c>
      <c r="D345" s="30">
        <v>2</v>
      </c>
      <c r="E345" s="30" t="s">
        <v>665</v>
      </c>
      <c r="F345" s="30" t="s">
        <v>65</v>
      </c>
      <c r="G345" s="31"/>
      <c r="H345" s="32"/>
    </row>
    <row r="346" spans="1:8">
      <c r="A346" s="26" t="s">
        <v>679</v>
      </c>
      <c r="B346" s="29" t="s">
        <v>34</v>
      </c>
      <c r="C346" s="31" t="s">
        <v>680</v>
      </c>
      <c r="D346" s="30">
        <v>2</v>
      </c>
      <c r="E346" s="30" t="s">
        <v>674</v>
      </c>
      <c r="F346" s="30" t="s">
        <v>65</v>
      </c>
      <c r="G346" s="31"/>
      <c r="H346" s="32"/>
    </row>
    <row r="347" spans="1:8">
      <c r="A347" s="26" t="s">
        <v>681</v>
      </c>
      <c r="B347" s="29" t="s">
        <v>34</v>
      </c>
      <c r="C347" s="31" t="s">
        <v>682</v>
      </c>
      <c r="D347" s="30">
        <v>2</v>
      </c>
      <c r="E347" s="30" t="s">
        <v>674</v>
      </c>
      <c r="F347" s="30" t="s">
        <v>65</v>
      </c>
      <c r="G347" s="31"/>
      <c r="H347" s="32"/>
    </row>
    <row r="348" spans="1:8">
      <c r="A348" s="26" t="s">
        <v>683</v>
      </c>
      <c r="B348" s="29" t="s">
        <v>34</v>
      </c>
      <c r="C348" s="31" t="s">
        <v>684</v>
      </c>
      <c r="D348" s="30">
        <v>2</v>
      </c>
      <c r="E348" s="30" t="s">
        <v>665</v>
      </c>
      <c r="F348" s="30" t="s">
        <v>65</v>
      </c>
      <c r="G348" s="31"/>
      <c r="H348" s="32"/>
    </row>
    <row r="349" spans="1:8">
      <c r="A349" s="26" t="s">
        <v>685</v>
      </c>
      <c r="B349" s="29" t="s">
        <v>34</v>
      </c>
      <c r="C349" s="31" t="s">
        <v>413</v>
      </c>
      <c r="D349" s="30">
        <v>2</v>
      </c>
      <c r="E349" s="30" t="s">
        <v>665</v>
      </c>
      <c r="F349" s="30" t="s">
        <v>65</v>
      </c>
      <c r="G349" s="31"/>
      <c r="H349" s="32"/>
    </row>
    <row r="350" spans="1:8">
      <c r="A350" s="26" t="s">
        <v>686</v>
      </c>
      <c r="B350" s="29" t="s">
        <v>34</v>
      </c>
      <c r="C350" s="31" t="s">
        <v>687</v>
      </c>
      <c r="D350" s="30">
        <v>2</v>
      </c>
      <c r="E350" s="30" t="s">
        <v>665</v>
      </c>
      <c r="F350" s="30" t="s">
        <v>65</v>
      </c>
      <c r="G350" s="31"/>
      <c r="H350" s="32"/>
    </row>
    <row r="351" spans="1:8">
      <c r="A351" s="26" t="s">
        <v>688</v>
      </c>
      <c r="B351" s="29" t="s">
        <v>34</v>
      </c>
      <c r="C351" s="27" t="s">
        <v>689</v>
      </c>
      <c r="D351" s="30">
        <v>2</v>
      </c>
      <c r="E351" s="30" t="s">
        <v>674</v>
      </c>
      <c r="F351" s="30" t="s">
        <v>65</v>
      </c>
      <c r="G351" s="31"/>
      <c r="H351" s="32"/>
    </row>
    <row r="352" spans="1:8">
      <c r="A352" s="26" t="s">
        <v>690</v>
      </c>
      <c r="B352" s="29" t="s">
        <v>34</v>
      </c>
      <c r="C352" s="27" t="s">
        <v>691</v>
      </c>
      <c r="D352" s="30">
        <v>2</v>
      </c>
      <c r="E352" s="30" t="s">
        <v>674</v>
      </c>
      <c r="F352" s="30" t="s">
        <v>65</v>
      </c>
      <c r="G352" s="31"/>
      <c r="H352" s="32"/>
    </row>
    <row r="353" spans="1:8">
      <c r="A353" s="26" t="s">
        <v>692</v>
      </c>
      <c r="B353" s="29" t="s">
        <v>34</v>
      </c>
      <c r="C353" s="27" t="s">
        <v>693</v>
      </c>
      <c r="D353" s="30">
        <v>2</v>
      </c>
      <c r="E353" s="30" t="s">
        <v>674</v>
      </c>
      <c r="F353" s="30" t="s">
        <v>65</v>
      </c>
      <c r="G353" s="31"/>
      <c r="H353" s="32"/>
    </row>
    <row r="354" spans="1:8">
      <c r="A354" s="26" t="s">
        <v>694</v>
      </c>
      <c r="B354" s="29" t="s">
        <v>34</v>
      </c>
      <c r="C354" s="27" t="s">
        <v>695</v>
      </c>
      <c r="D354" s="30">
        <v>2</v>
      </c>
      <c r="E354" s="30" t="s">
        <v>674</v>
      </c>
      <c r="F354" s="30" t="s">
        <v>65</v>
      </c>
      <c r="G354" s="31"/>
      <c r="H354" s="32"/>
    </row>
    <row r="355" spans="1:8">
      <c r="A355" s="26" t="s">
        <v>696</v>
      </c>
      <c r="B355" s="29" t="s">
        <v>34</v>
      </c>
      <c r="C355" s="27" t="s">
        <v>697</v>
      </c>
      <c r="D355" s="30">
        <v>2</v>
      </c>
      <c r="E355" s="30" t="s">
        <v>674</v>
      </c>
      <c r="F355" s="30" t="s">
        <v>65</v>
      </c>
      <c r="G355" s="31"/>
      <c r="H355" s="32"/>
    </row>
    <row r="356" spans="1:8">
      <c r="A356" s="26" t="s">
        <v>698</v>
      </c>
      <c r="B356" s="29" t="s">
        <v>34</v>
      </c>
      <c r="C356" s="27" t="s">
        <v>699</v>
      </c>
      <c r="D356" s="30">
        <v>2</v>
      </c>
      <c r="E356" s="30" t="s">
        <v>674</v>
      </c>
      <c r="F356" s="30" t="s">
        <v>65</v>
      </c>
      <c r="G356" s="31"/>
      <c r="H356" s="32"/>
    </row>
    <row r="357" spans="1:8">
      <c r="A357" s="26" t="s">
        <v>700</v>
      </c>
      <c r="B357" s="29" t="s">
        <v>34</v>
      </c>
      <c r="C357" s="27" t="s">
        <v>701</v>
      </c>
      <c r="D357" s="30">
        <v>2</v>
      </c>
      <c r="E357" s="30" t="s">
        <v>674</v>
      </c>
      <c r="F357" s="30" t="s">
        <v>65</v>
      </c>
      <c r="G357" s="31"/>
      <c r="H357" s="32"/>
    </row>
    <row r="358" spans="1:8">
      <c r="A358" s="26" t="s">
        <v>702</v>
      </c>
      <c r="B358" s="29" t="s">
        <v>34</v>
      </c>
      <c r="C358" s="27" t="s">
        <v>703</v>
      </c>
      <c r="D358" s="30">
        <v>2</v>
      </c>
      <c r="E358" s="30" t="s">
        <v>674</v>
      </c>
      <c r="F358" s="30" t="s">
        <v>65</v>
      </c>
      <c r="G358" s="31"/>
      <c r="H358" s="32"/>
    </row>
    <row r="359" spans="1:8">
      <c r="A359" s="26" t="s">
        <v>704</v>
      </c>
      <c r="B359" s="29" t="s">
        <v>34</v>
      </c>
      <c r="C359" s="27" t="s">
        <v>705</v>
      </c>
      <c r="D359" s="30">
        <v>2</v>
      </c>
      <c r="E359" s="30" t="s">
        <v>674</v>
      </c>
      <c r="F359" s="30" t="s">
        <v>65</v>
      </c>
      <c r="G359" s="31"/>
      <c r="H359" s="32"/>
    </row>
    <row r="360" spans="1:8">
      <c r="A360" s="26" t="s">
        <v>706</v>
      </c>
      <c r="B360" s="29" t="s">
        <v>34</v>
      </c>
      <c r="C360" s="27" t="s">
        <v>707</v>
      </c>
      <c r="D360" s="30">
        <v>2</v>
      </c>
      <c r="E360" s="30" t="s">
        <v>674</v>
      </c>
      <c r="F360" s="30" t="s">
        <v>65</v>
      </c>
      <c r="G360" s="31"/>
      <c r="H360" s="32"/>
    </row>
    <row r="361" spans="1:8">
      <c r="A361" s="26" t="s">
        <v>708</v>
      </c>
      <c r="B361" s="29" t="s">
        <v>34</v>
      </c>
      <c r="C361" s="27" t="s">
        <v>709</v>
      </c>
      <c r="D361" s="30">
        <v>2</v>
      </c>
      <c r="E361" s="30" t="s">
        <v>674</v>
      </c>
      <c r="F361" s="30" t="s">
        <v>65</v>
      </c>
      <c r="G361" s="31"/>
      <c r="H361" s="32"/>
    </row>
    <row r="362" spans="1:8">
      <c r="A362" s="26" t="s">
        <v>710</v>
      </c>
      <c r="B362" s="29" t="s">
        <v>34</v>
      </c>
      <c r="C362" s="27" t="s">
        <v>431</v>
      </c>
      <c r="D362" s="30">
        <v>2</v>
      </c>
      <c r="E362" s="30" t="s">
        <v>665</v>
      </c>
      <c r="F362" s="30" t="s">
        <v>65</v>
      </c>
      <c r="G362" s="31"/>
      <c r="H362" s="32"/>
    </row>
    <row r="363" spans="1:8">
      <c r="A363" s="26" t="s">
        <v>711</v>
      </c>
      <c r="B363" s="29" t="s">
        <v>34</v>
      </c>
      <c r="C363" s="27" t="s">
        <v>442</v>
      </c>
      <c r="D363" s="30">
        <v>2</v>
      </c>
      <c r="E363" s="30" t="s">
        <v>665</v>
      </c>
      <c r="F363" s="30" t="s">
        <v>65</v>
      </c>
      <c r="G363" s="31"/>
      <c r="H363" s="32"/>
    </row>
    <row r="364" spans="1:8">
      <c r="A364" s="26" t="s">
        <v>712</v>
      </c>
      <c r="B364" s="29" t="s">
        <v>34</v>
      </c>
      <c r="C364" s="27" t="s">
        <v>713</v>
      </c>
      <c r="D364" s="30">
        <v>2</v>
      </c>
      <c r="E364" s="30" t="s">
        <v>665</v>
      </c>
      <c r="F364" s="30" t="s">
        <v>65</v>
      </c>
      <c r="G364" s="31"/>
      <c r="H364" s="32"/>
    </row>
    <row r="365" spans="1:8">
      <c r="A365" s="129" t="s">
        <v>714</v>
      </c>
      <c r="B365" s="130"/>
      <c r="C365" s="130"/>
      <c r="D365" s="130"/>
      <c r="E365" s="130"/>
      <c r="F365" s="130"/>
      <c r="G365" s="130"/>
      <c r="H365" s="131"/>
    </row>
    <row r="366" spans="1:8">
      <c r="A366" s="26" t="s">
        <v>715</v>
      </c>
      <c r="B366" s="29" t="s">
        <v>34</v>
      </c>
      <c r="C366" s="27" t="s">
        <v>716</v>
      </c>
      <c r="D366" s="29">
        <v>2</v>
      </c>
      <c r="E366" s="29" t="s">
        <v>52</v>
      </c>
      <c r="F366" s="29" t="s">
        <v>65</v>
      </c>
      <c r="G366" s="31"/>
      <c r="H366" s="32"/>
    </row>
    <row r="367" spans="1:8">
      <c r="A367" s="26" t="s">
        <v>717</v>
      </c>
      <c r="B367" s="29" t="s">
        <v>34</v>
      </c>
      <c r="C367" s="27" t="s">
        <v>718</v>
      </c>
      <c r="D367" s="29">
        <v>2</v>
      </c>
      <c r="E367" s="29" t="s">
        <v>52</v>
      </c>
      <c r="F367" s="29" t="s">
        <v>65</v>
      </c>
      <c r="G367" s="31"/>
      <c r="H367" s="32"/>
    </row>
    <row r="368" spans="1:8">
      <c r="A368" s="26" t="s">
        <v>719</v>
      </c>
      <c r="B368" s="29" t="s">
        <v>34</v>
      </c>
      <c r="C368" s="27" t="s">
        <v>720</v>
      </c>
      <c r="D368" s="29">
        <v>2</v>
      </c>
      <c r="E368" s="29" t="s">
        <v>52</v>
      </c>
      <c r="F368" s="29" t="s">
        <v>65</v>
      </c>
      <c r="G368" s="31"/>
      <c r="H368" s="32"/>
    </row>
    <row r="369" spans="1:8">
      <c r="A369" s="26" t="s">
        <v>721</v>
      </c>
      <c r="B369" s="29" t="s">
        <v>34</v>
      </c>
      <c r="C369" s="27" t="s">
        <v>722</v>
      </c>
      <c r="D369" s="29">
        <v>2</v>
      </c>
      <c r="E369" s="29" t="s">
        <v>52</v>
      </c>
      <c r="F369" s="29" t="s">
        <v>65</v>
      </c>
      <c r="G369" s="31"/>
      <c r="H369" s="32"/>
    </row>
    <row r="370" spans="1:8">
      <c r="A370" s="26" t="s">
        <v>723</v>
      </c>
      <c r="B370" s="29" t="s">
        <v>34</v>
      </c>
      <c r="C370" s="27" t="s">
        <v>724</v>
      </c>
      <c r="D370" s="29">
        <v>2</v>
      </c>
      <c r="E370" s="29" t="s">
        <v>52</v>
      </c>
      <c r="F370" s="29" t="s">
        <v>65</v>
      </c>
      <c r="G370" s="31"/>
      <c r="H370" s="32"/>
    </row>
    <row r="371" spans="1:8" ht="26.45">
      <c r="A371" s="26" t="s">
        <v>725</v>
      </c>
      <c r="B371" s="29" t="s">
        <v>34</v>
      </c>
      <c r="C371" s="27" t="s">
        <v>726</v>
      </c>
      <c r="D371" s="29">
        <v>2</v>
      </c>
      <c r="E371" s="29" t="s">
        <v>52</v>
      </c>
      <c r="F371" s="29" t="s">
        <v>65</v>
      </c>
      <c r="G371" s="31"/>
      <c r="H371" s="32"/>
    </row>
    <row r="372" spans="1:8">
      <c r="A372" s="26" t="s">
        <v>727</v>
      </c>
      <c r="B372" s="29" t="s">
        <v>34</v>
      </c>
      <c r="C372" s="27" t="s">
        <v>728</v>
      </c>
      <c r="D372" s="29">
        <v>2</v>
      </c>
      <c r="E372" s="29" t="s">
        <v>52</v>
      </c>
      <c r="F372" s="29" t="s">
        <v>65</v>
      </c>
      <c r="G372" s="31"/>
      <c r="H372" s="32"/>
    </row>
    <row r="373" spans="1:8">
      <c r="A373" s="129" t="s">
        <v>729</v>
      </c>
      <c r="B373" s="130"/>
      <c r="C373" s="130"/>
      <c r="D373" s="130"/>
      <c r="E373" s="130"/>
      <c r="F373" s="130"/>
      <c r="G373" s="130"/>
      <c r="H373" s="131"/>
    </row>
    <row r="374" spans="1:8">
      <c r="A374" s="26" t="s">
        <v>730</v>
      </c>
      <c r="B374" s="29" t="s">
        <v>34</v>
      </c>
      <c r="C374" s="27" t="s">
        <v>731</v>
      </c>
      <c r="D374" s="30">
        <v>2</v>
      </c>
      <c r="E374" s="30" t="s">
        <v>732</v>
      </c>
      <c r="F374" s="30" t="s">
        <v>65</v>
      </c>
      <c r="G374" s="31"/>
      <c r="H374" s="32"/>
    </row>
    <row r="375" spans="1:8">
      <c r="A375" s="26" t="s">
        <v>733</v>
      </c>
      <c r="B375" s="29" t="s">
        <v>34</v>
      </c>
      <c r="C375" s="27" t="s">
        <v>734</v>
      </c>
      <c r="D375" s="30">
        <v>2</v>
      </c>
      <c r="E375" s="30" t="s">
        <v>732</v>
      </c>
      <c r="F375" s="30" t="s">
        <v>65</v>
      </c>
      <c r="G375" s="31"/>
      <c r="H375" s="32"/>
    </row>
    <row r="376" spans="1:8">
      <c r="A376" s="26" t="s">
        <v>735</v>
      </c>
      <c r="B376" s="29" t="s">
        <v>34</v>
      </c>
      <c r="C376" s="27" t="s">
        <v>736</v>
      </c>
      <c r="D376" s="30">
        <v>2</v>
      </c>
      <c r="E376" s="30" t="s">
        <v>732</v>
      </c>
      <c r="F376" s="30" t="s">
        <v>65</v>
      </c>
      <c r="G376" s="31"/>
      <c r="H376" s="32"/>
    </row>
    <row r="377" spans="1:8">
      <c r="A377" s="26" t="s">
        <v>737</v>
      </c>
      <c r="B377" s="29" t="s">
        <v>34</v>
      </c>
      <c r="C377" s="27" t="s">
        <v>738</v>
      </c>
      <c r="D377" s="30">
        <v>2</v>
      </c>
      <c r="E377" s="30" t="s">
        <v>732</v>
      </c>
      <c r="F377" s="30" t="s">
        <v>65</v>
      </c>
      <c r="G377" s="31"/>
      <c r="H377" s="32"/>
    </row>
    <row r="378" spans="1:8">
      <c r="A378" s="26" t="s">
        <v>739</v>
      </c>
      <c r="B378" s="29" t="s">
        <v>34</v>
      </c>
      <c r="C378" s="27" t="s">
        <v>740</v>
      </c>
      <c r="D378" s="30">
        <v>2</v>
      </c>
      <c r="E378" s="30" t="s">
        <v>732</v>
      </c>
      <c r="F378" s="30" t="s">
        <v>65</v>
      </c>
      <c r="G378" s="31"/>
      <c r="H378" s="32"/>
    </row>
    <row r="379" spans="1:8">
      <c r="A379" s="129" t="s">
        <v>741</v>
      </c>
      <c r="B379" s="130"/>
      <c r="C379" s="130"/>
      <c r="D379" s="130"/>
      <c r="E379" s="130"/>
      <c r="F379" s="130"/>
      <c r="G379" s="130"/>
      <c r="H379" s="131"/>
    </row>
    <row r="380" spans="1:8">
      <c r="A380" s="26" t="s">
        <v>742</v>
      </c>
      <c r="B380" s="29" t="s">
        <v>32</v>
      </c>
      <c r="C380" s="40" t="s">
        <v>743</v>
      </c>
      <c r="D380" s="29"/>
      <c r="E380" s="29" t="s">
        <v>330</v>
      </c>
      <c r="F380" s="29" t="s">
        <v>744</v>
      </c>
      <c r="G380" s="31"/>
      <c r="H380" s="32"/>
    </row>
    <row r="381" spans="1:8" ht="26.45">
      <c r="A381" s="26" t="s">
        <v>745</v>
      </c>
      <c r="B381" s="29" t="s">
        <v>34</v>
      </c>
      <c r="C381" s="40" t="s">
        <v>746</v>
      </c>
      <c r="D381" s="29"/>
      <c r="E381" s="29" t="s">
        <v>330</v>
      </c>
      <c r="F381" s="29" t="s">
        <v>747</v>
      </c>
      <c r="G381" s="31"/>
      <c r="H381" s="32"/>
    </row>
    <row r="382" spans="1:8" ht="26.45">
      <c r="A382" s="26" t="s">
        <v>748</v>
      </c>
      <c r="B382" s="29" t="s">
        <v>34</v>
      </c>
      <c r="C382" s="40" t="s">
        <v>749</v>
      </c>
      <c r="D382" s="29"/>
      <c r="E382" s="29" t="s">
        <v>330</v>
      </c>
      <c r="F382" s="29" t="s">
        <v>747</v>
      </c>
      <c r="G382" s="31"/>
      <c r="H382" s="32"/>
    </row>
    <row r="383" spans="1:8" ht="14.45" customHeight="1">
      <c r="A383" s="26" t="s">
        <v>750</v>
      </c>
      <c r="B383" s="29" t="s">
        <v>32</v>
      </c>
      <c r="C383" s="40" t="s">
        <v>751</v>
      </c>
      <c r="D383" s="29"/>
      <c r="E383" s="29" t="s">
        <v>330</v>
      </c>
      <c r="F383" s="29" t="s">
        <v>752</v>
      </c>
      <c r="G383" s="31"/>
      <c r="H383" s="32"/>
    </row>
    <row r="384" spans="1:8" ht="14.45" customHeight="1">
      <c r="A384" s="26" t="s">
        <v>753</v>
      </c>
      <c r="B384" s="29" t="s">
        <v>32</v>
      </c>
      <c r="C384" s="40" t="s">
        <v>754</v>
      </c>
      <c r="D384" s="29">
        <v>2</v>
      </c>
      <c r="E384" s="29" t="s">
        <v>330</v>
      </c>
      <c r="F384" s="29" t="s">
        <v>65</v>
      </c>
      <c r="G384" s="31"/>
      <c r="H384" s="32"/>
    </row>
    <row r="385" spans="1:8" ht="26.45">
      <c r="A385" s="26" t="s">
        <v>755</v>
      </c>
      <c r="B385" s="29" t="s">
        <v>32</v>
      </c>
      <c r="C385" s="40" t="s">
        <v>756</v>
      </c>
      <c r="D385" s="29"/>
      <c r="E385" s="29" t="s">
        <v>330</v>
      </c>
      <c r="F385" s="29" t="s">
        <v>757</v>
      </c>
      <c r="G385" s="31"/>
      <c r="H385" s="32"/>
    </row>
    <row r="386" spans="1:8" ht="14.45" customHeight="1" thickBot="1">
      <c r="A386" s="72" t="s">
        <v>758</v>
      </c>
      <c r="B386" s="73" t="s">
        <v>32</v>
      </c>
      <c r="C386" s="79" t="s">
        <v>759</v>
      </c>
      <c r="D386" s="73"/>
      <c r="E386" s="73" t="s">
        <v>330</v>
      </c>
      <c r="F386" s="73" t="s">
        <v>579</v>
      </c>
      <c r="G386" s="77"/>
      <c r="H386" s="78"/>
    </row>
    <row r="387" spans="1:8" ht="14.45" customHeight="1">
      <c r="A387" s="65" t="s">
        <v>760</v>
      </c>
      <c r="B387" s="66" t="s">
        <v>32</v>
      </c>
      <c r="C387" s="80" t="s">
        <v>761</v>
      </c>
      <c r="D387" s="66"/>
      <c r="E387" s="66" t="s">
        <v>330</v>
      </c>
      <c r="F387" s="66" t="s">
        <v>762</v>
      </c>
      <c r="G387" s="70"/>
      <c r="H387" s="71"/>
    </row>
    <row r="388" spans="1:8" ht="14.45" customHeight="1">
      <c r="A388" s="26" t="s">
        <v>763</v>
      </c>
      <c r="B388" s="29" t="s">
        <v>32</v>
      </c>
      <c r="C388" s="40" t="s">
        <v>764</v>
      </c>
      <c r="D388" s="29">
        <v>2</v>
      </c>
      <c r="E388" s="29" t="s">
        <v>330</v>
      </c>
      <c r="F388" s="29" t="s">
        <v>65</v>
      </c>
      <c r="G388" s="31"/>
      <c r="H388" s="32"/>
    </row>
    <row r="389" spans="1:8" ht="14.45" customHeight="1">
      <c r="A389" s="26" t="s">
        <v>765</v>
      </c>
      <c r="B389" s="29" t="s">
        <v>32</v>
      </c>
      <c r="C389" s="40" t="s">
        <v>766</v>
      </c>
      <c r="D389" s="29">
        <v>2</v>
      </c>
      <c r="E389" s="29" t="s">
        <v>400</v>
      </c>
      <c r="F389" s="29" t="s">
        <v>65</v>
      </c>
      <c r="G389" s="31"/>
      <c r="H389" s="32"/>
    </row>
    <row r="390" spans="1:8">
      <c r="A390" s="132" t="s">
        <v>767</v>
      </c>
      <c r="B390" s="133"/>
      <c r="C390" s="133"/>
      <c r="D390" s="133"/>
      <c r="E390" s="133"/>
      <c r="F390" s="133"/>
      <c r="G390" s="133"/>
      <c r="H390" s="134"/>
    </row>
    <row r="391" spans="1:8">
      <c r="A391" s="26">
        <v>1</v>
      </c>
      <c r="B391" s="27"/>
      <c r="C391" s="126" t="s">
        <v>768</v>
      </c>
      <c r="D391" s="127"/>
      <c r="E391" s="127"/>
      <c r="F391" s="127"/>
      <c r="G391" s="127"/>
      <c r="H391" s="128"/>
    </row>
    <row r="392" spans="1:8">
      <c r="A392" s="26">
        <v>2</v>
      </c>
      <c r="B392" s="27"/>
      <c r="C392" s="126" t="s">
        <v>769</v>
      </c>
      <c r="D392" s="127"/>
      <c r="E392" s="127"/>
      <c r="F392" s="127"/>
      <c r="G392" s="127"/>
      <c r="H392" s="128"/>
    </row>
    <row r="393" spans="1:8">
      <c r="A393" s="26">
        <v>3</v>
      </c>
      <c r="B393" s="27"/>
      <c r="C393" s="126" t="s">
        <v>770</v>
      </c>
      <c r="D393" s="127"/>
      <c r="E393" s="127"/>
      <c r="F393" s="127"/>
      <c r="G393" s="127"/>
      <c r="H393" s="128"/>
    </row>
    <row r="394" spans="1:8">
      <c r="A394" s="26">
        <v>4</v>
      </c>
      <c r="B394" s="27"/>
      <c r="C394" s="126" t="s">
        <v>771</v>
      </c>
      <c r="D394" s="127"/>
      <c r="E394" s="127"/>
      <c r="F394" s="127"/>
      <c r="G394" s="127"/>
      <c r="H394" s="128"/>
    </row>
  </sheetData>
  <mergeCells count="25">
    <mergeCell ref="A293:H293"/>
    <mergeCell ref="A307:H307"/>
    <mergeCell ref="A8:H8"/>
    <mergeCell ref="A15:H15"/>
    <mergeCell ref="A21:H21"/>
    <mergeCell ref="A130:H130"/>
    <mergeCell ref="A224:H224"/>
    <mergeCell ref="A1:C1"/>
    <mergeCell ref="D1:F2"/>
    <mergeCell ref="G1:H2"/>
    <mergeCell ref="A2:C2"/>
    <mergeCell ref="A3:C6"/>
    <mergeCell ref="D3:F4"/>
    <mergeCell ref="G3:H6"/>
    <mergeCell ref="D5:F6"/>
    <mergeCell ref="A334:H334"/>
    <mergeCell ref="A338:H338"/>
    <mergeCell ref="A373:H373"/>
    <mergeCell ref="A379:H379"/>
    <mergeCell ref="A390:H390"/>
    <mergeCell ref="C391:H391"/>
    <mergeCell ref="C392:H392"/>
    <mergeCell ref="C393:H393"/>
    <mergeCell ref="C394:H394"/>
    <mergeCell ref="A365:H365"/>
  </mergeCells>
  <phoneticPr fontId="67" type="noConversion"/>
  <pageMargins left="0.7" right="0.7" top="0.75" bottom="0.75" header="0.3" footer="0.3"/>
  <pageSetup paperSize="9" scale="50" orientation="portrait" useFirstPageNumber="1" r:id="rId1"/>
  <headerFooter>
    <oddFooter>&amp;L&amp;"Arial,Regular"&amp;9HAT-512-PM009-ME-DS-001
&amp;6©  Hatch 2025 All rights reserved, including all rights relating to the use of this document or its contents.&amp;R&amp;"Arial,Regular"&amp;9H376512-PM009-240-206-0001, Rev. C
Page &amp;P</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f2c9458-a5cc-468a-aac6-74cb0dfc4d8a" xsi:nil="true"/>
    <lcf76f155ced4ddcb4097134ff3c332f xmlns="548fc156-1714-492e-9478-a002a1786763">
      <Terms xmlns="http://schemas.microsoft.com/office/infopath/2007/PartnerControls"/>
    </lcf76f155ced4ddcb4097134ff3c332f>
    <Recentlycreated xmlns="548fc156-1714-492e-9478-a002a1786763" xsi:nil="true"/>
    <_dlc_DocId xmlns="af2c9458-a5cc-468a-aac6-74cb0dfc4d8a">HASLERGP-1159168904-336504</_dlc_DocId>
    <_dlc_DocIdUrl xmlns="af2c9458-a5cc-468a-aac6-74cb0dfc4d8a">
      <Url>https://officehaslergp.sharepoint.com/sites/07_SM/_layouts/15/DocIdRedir.aspx?ID=HASLERGP-1159168904-336504</Url>
      <Description>HASLERGP-1159168904-336504</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33EC8E28844AC4A86914B1F613065D0" ma:contentTypeVersion="20" ma:contentTypeDescription="Crée un document." ma:contentTypeScope="" ma:versionID="16cb77eb7ef50d62362c4b4d1869589e">
  <xsd:schema xmlns:xsd="http://www.w3.org/2001/XMLSchema" xmlns:xs="http://www.w3.org/2001/XMLSchema" xmlns:p="http://schemas.microsoft.com/office/2006/metadata/properties" xmlns:ns2="548fc156-1714-492e-9478-a002a1786763" xmlns:ns3="af2c9458-a5cc-468a-aac6-74cb0dfc4d8a" targetNamespace="http://schemas.microsoft.com/office/2006/metadata/properties" ma:root="true" ma:fieldsID="d684db9fe7ad794010dacaa0772ae682" ns2:_="" ns3:_="">
    <xsd:import namespace="548fc156-1714-492e-9478-a002a1786763"/>
    <xsd:import namespace="af2c9458-a5cc-468a-aac6-74cb0dfc4d8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3:_dlc_DocId" minOccurs="0"/>
                <xsd:element ref="ns3:_dlc_DocIdUrl" minOccurs="0"/>
                <xsd:element ref="ns3:_dlc_DocIdPersistId"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Recentlycreated"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8fc156-1714-492e-9478-a002a17867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ternalName="MediaServiceLocation"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2191d458-8518-49b2-a157-d20d0ce3981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Recentlycreated" ma:index="29" nillable="true" ma:displayName="Recently created" ma:format="Dropdown" ma:internalName="Recentlycreated">
      <xsd:simpleType>
        <xsd:restriction base="dms:Text">
          <xsd:maxLength value="255"/>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2c9458-a5cc-468a-aac6-74cb0dfc4d8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_dlc_DocId" ma:index="12" nillable="true" ma:displayName="Valeur d’ID de document" ma:description="Valeur de l’ID de document affecté à cet élément." ma:internalName="_dlc_DocId" ma:readOnly="true">
      <xsd:simpleType>
        <xsd:restriction base="dms:Text"/>
      </xsd:simpleType>
    </xsd:element>
    <xsd:element name="_dlc_DocIdUrl" ma:index="13"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b1abdca6-d045-4f4c-bf64-6481a31439b9}" ma:internalName="TaxCatchAll" ma:showField="CatchAllData" ma:web="af2c9458-a5cc-468a-aac6-74cb0dfc4d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CD096D8-A00B-44A6-971F-4FB45757A8FB}"/>
</file>

<file path=customXml/itemProps2.xml><?xml version="1.0" encoding="utf-8"?>
<ds:datastoreItem xmlns:ds="http://schemas.openxmlformats.org/officeDocument/2006/customXml" ds:itemID="{3BE1AC3D-5A61-4DE0-87BD-D8C4AB2772DC}"/>
</file>

<file path=customXml/itemProps3.xml><?xml version="1.0" encoding="utf-8"?>
<ds:datastoreItem xmlns:ds="http://schemas.openxmlformats.org/officeDocument/2006/customXml" ds:itemID="{6F70AFBD-ACC9-457C-A31A-C9F61A8CB51C}"/>
</file>

<file path=customXml/itemProps4.xml><?xml version="1.0" encoding="utf-8"?>
<ds:datastoreItem xmlns:ds="http://schemas.openxmlformats.org/officeDocument/2006/customXml" ds:itemID="{D5AF5EFE-7964-4747-8E44-8EA3ADD2C32B}"/>
</file>

<file path=docProps/app.xml><?xml version="1.0" encoding="utf-8"?>
<Properties xmlns="http://schemas.openxmlformats.org/officeDocument/2006/extended-properties" xmlns:vt="http://schemas.openxmlformats.org/officeDocument/2006/docPropsVTypes">
  <Application>Microsoft Excel Online</Application>
  <Manager/>
  <Company>Hatch</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Jansen Van Vuuren, Amanda</dc:creator>
  <cp:keywords/>
  <dc:description/>
  <cp:lastModifiedBy>Gupta, Yogesh</cp:lastModifiedBy>
  <cp:revision/>
  <dcterms:created xsi:type="dcterms:W3CDTF">2013-09-05T13:21:20Z</dcterms:created>
  <dcterms:modified xsi:type="dcterms:W3CDTF">2025-11-26T05:09:56Z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0x010100533EC8E28844AC4A86914B1F613065D0</vt:lpwstr>
  </property>
  <property fmtid="{D5CDD505-2E9C-101B-9397-08002B2CF9AE}" pid="3" name="MediaServiceImageTags">
    <vt:lpwstr/>
  </property>
  <property fmtid="{D5CDD505-2E9C-101B-9397-08002B2CF9AE}" pid="4" name="_dlc_DocIdItemGuid">
    <vt:lpwstr>8809ca25-d532-4150-94a4-fe934b87c051</vt:lpwstr>
  </property>
</Properties>
</file>